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bie\Desktop\Crescent Connector\Bid Docs\Addendum item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_FilterDatabase" localSheetId="0" hidden="1">Sheet1!$A$1:$A$650</definedName>
    <definedName name="_xlnm.Print_Area" localSheetId="0">Sheet1!$A$1:$F$527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26" i="1"/>
  <c r="F513" i="1"/>
  <c r="F510" i="1"/>
  <c r="F507" i="1"/>
  <c r="F504" i="1"/>
  <c r="F501" i="1"/>
  <c r="F498" i="1"/>
  <c r="F495" i="1"/>
  <c r="F492" i="1"/>
  <c r="F489" i="1"/>
  <c r="F486" i="1"/>
  <c r="F483" i="1"/>
  <c r="F480" i="1"/>
  <c r="F477" i="1"/>
  <c r="F474" i="1"/>
  <c r="F471" i="1"/>
  <c r="F468" i="1"/>
  <c r="F465" i="1"/>
  <c r="F462" i="1"/>
  <c r="F459" i="1"/>
  <c r="F456" i="1"/>
  <c r="F453" i="1"/>
  <c r="F450" i="1"/>
  <c r="F447" i="1"/>
  <c r="F444" i="1"/>
  <c r="F441" i="1"/>
  <c r="F438" i="1"/>
  <c r="F435" i="1"/>
  <c r="F432" i="1"/>
  <c r="F429" i="1"/>
  <c r="F426" i="1"/>
  <c r="F423" i="1"/>
  <c r="F420" i="1"/>
  <c r="F417" i="1"/>
  <c r="F414" i="1"/>
  <c r="F411" i="1"/>
  <c r="F408" i="1"/>
  <c r="F405" i="1"/>
  <c r="F402" i="1"/>
  <c r="F399" i="1"/>
  <c r="F396" i="1"/>
  <c r="F393" i="1"/>
  <c r="F390" i="1"/>
  <c r="F387" i="1"/>
  <c r="F384" i="1"/>
  <c r="F381" i="1"/>
  <c r="F378" i="1"/>
  <c r="F375" i="1"/>
  <c r="F372" i="1"/>
  <c r="F369" i="1"/>
  <c r="F366" i="1"/>
  <c r="F363" i="1"/>
  <c r="F360" i="1"/>
  <c r="F357" i="1"/>
  <c r="F354" i="1"/>
  <c r="F351" i="1"/>
  <c r="F348" i="1"/>
  <c r="F345" i="1"/>
  <c r="F342" i="1"/>
  <c r="F339" i="1"/>
  <c r="F336" i="1"/>
  <c r="F333" i="1"/>
  <c r="F330" i="1"/>
  <c r="F327" i="1"/>
  <c r="F324" i="1"/>
  <c r="F321" i="1"/>
  <c r="F318" i="1"/>
  <c r="F315" i="1"/>
  <c r="F312" i="1"/>
  <c r="F309" i="1"/>
  <c r="F306" i="1"/>
  <c r="F303" i="1"/>
  <c r="F300" i="1"/>
  <c r="F297" i="1"/>
  <c r="F294" i="1"/>
  <c r="F291" i="1"/>
  <c r="F288" i="1"/>
  <c r="F285" i="1"/>
  <c r="F282" i="1"/>
  <c r="F279" i="1"/>
  <c r="F276" i="1"/>
  <c r="F273" i="1"/>
  <c r="F270" i="1"/>
  <c r="F267" i="1"/>
  <c r="F264" i="1"/>
  <c r="F261" i="1"/>
  <c r="F258" i="1"/>
  <c r="F255" i="1"/>
  <c r="F252" i="1"/>
  <c r="F249" i="1"/>
  <c r="F246" i="1"/>
  <c r="F243" i="1"/>
  <c r="F240" i="1"/>
  <c r="F237" i="1"/>
  <c r="F234" i="1"/>
  <c r="F231" i="1"/>
  <c r="F228" i="1"/>
  <c r="F225" i="1"/>
  <c r="F222" i="1"/>
  <c r="F219" i="1"/>
  <c r="F216" i="1"/>
  <c r="F213" i="1"/>
  <c r="F210" i="1"/>
  <c r="F207" i="1"/>
  <c r="F204" i="1"/>
  <c r="F201" i="1"/>
  <c r="F198" i="1"/>
  <c r="F195" i="1"/>
  <c r="F192" i="1"/>
  <c r="F189" i="1"/>
  <c r="F186" i="1"/>
  <c r="F183" i="1"/>
  <c r="F180" i="1"/>
  <c r="F177" i="1"/>
  <c r="F174" i="1"/>
  <c r="F171" i="1"/>
  <c r="F168" i="1"/>
  <c r="F165" i="1"/>
  <c r="F162" i="1"/>
  <c r="F159" i="1"/>
  <c r="F156" i="1"/>
  <c r="F153" i="1"/>
  <c r="F150" i="1"/>
  <c r="F147" i="1"/>
  <c r="F144" i="1"/>
  <c r="F141" i="1"/>
  <c r="F138" i="1"/>
  <c r="F135" i="1"/>
  <c r="F132" i="1"/>
  <c r="F129" i="1"/>
  <c r="F126" i="1"/>
  <c r="F123" i="1"/>
  <c r="F120" i="1"/>
  <c r="F117" i="1"/>
  <c r="F114" i="1"/>
  <c r="F111" i="1"/>
  <c r="F108" i="1"/>
  <c r="F105" i="1"/>
  <c r="F102" i="1"/>
  <c r="F99" i="1"/>
  <c r="F96" i="1"/>
  <c r="F93" i="1"/>
  <c r="F90" i="1"/>
  <c r="F87" i="1"/>
  <c r="F84" i="1"/>
  <c r="F81" i="1"/>
  <c r="F78" i="1"/>
  <c r="F75" i="1"/>
  <c r="F72" i="1"/>
  <c r="F69" i="1"/>
  <c r="F66" i="1"/>
  <c r="F63" i="1"/>
  <c r="F60" i="1"/>
  <c r="F57" i="1"/>
  <c r="F54" i="1"/>
  <c r="F51" i="1"/>
  <c r="F48" i="1"/>
  <c r="F45" i="1"/>
  <c r="F42" i="1"/>
  <c r="F39" i="1"/>
  <c r="F36" i="1"/>
  <c r="F33" i="1"/>
  <c r="F30" i="1"/>
  <c r="F27" i="1"/>
  <c r="F24" i="1"/>
  <c r="F21" i="1"/>
  <c r="F18" i="1"/>
  <c r="F15" i="1"/>
  <c r="F12" i="1"/>
  <c r="F9" i="1"/>
  <c r="F516" i="1" l="1"/>
</calcChain>
</file>

<file path=xl/sharedStrings.xml><?xml version="1.0" encoding="utf-8"?>
<sst xmlns="http://schemas.openxmlformats.org/spreadsheetml/2006/main" count="871" uniqueCount="322">
  <si>
    <t>VTRANS ITEM #</t>
  </si>
  <si>
    <t>ITEM</t>
  </si>
  <si>
    <t>UNIT</t>
  </si>
  <si>
    <t>QUANTITY</t>
  </si>
  <si>
    <t>UNIT PRICE</t>
  </si>
  <si>
    <t>TOTAL PRICE</t>
  </si>
  <si>
    <t>201.10</t>
  </si>
  <si>
    <t>203.15</t>
  </si>
  <si>
    <t>203.16</t>
  </si>
  <si>
    <t>203.31</t>
  </si>
  <si>
    <t>204.20</t>
  </si>
  <si>
    <t>204.21</t>
  </si>
  <si>
    <t>204.22</t>
  </si>
  <si>
    <t>204.30</t>
  </si>
  <si>
    <t>210.10</t>
  </si>
  <si>
    <t>301.26</t>
  </si>
  <si>
    <t>301.35</t>
  </si>
  <si>
    <t>404.65</t>
  </si>
  <si>
    <t>406.35</t>
  </si>
  <si>
    <t>406.38</t>
  </si>
  <si>
    <t>406.45</t>
  </si>
  <si>
    <t>406.50</t>
  </si>
  <si>
    <t>418.10</t>
  </si>
  <si>
    <t>541.25</t>
  </si>
  <si>
    <t>601.2605</t>
  </si>
  <si>
    <t>601.2610</t>
  </si>
  <si>
    <t>601.2615</t>
  </si>
  <si>
    <t>601.2620</t>
  </si>
  <si>
    <t>601.995</t>
  </si>
  <si>
    <t>601.996</t>
  </si>
  <si>
    <t>604.20</t>
  </si>
  <si>
    <t>604.21</t>
  </si>
  <si>
    <t>604.40</t>
  </si>
  <si>
    <t>604.412</t>
  </si>
  <si>
    <t>604.415</t>
  </si>
  <si>
    <t>604.418</t>
  </si>
  <si>
    <t>604.42</t>
  </si>
  <si>
    <t>604.55</t>
  </si>
  <si>
    <t>608.30</t>
  </si>
  <si>
    <t>608.31</t>
  </si>
  <si>
    <t>609.10</t>
  </si>
  <si>
    <t>613.10</t>
  </si>
  <si>
    <t>616.21</t>
  </si>
  <si>
    <t>616.215</t>
  </si>
  <si>
    <t>616.27</t>
  </si>
  <si>
    <t>616.41</t>
  </si>
  <si>
    <t>618.30</t>
  </si>
  <si>
    <t>619.14</t>
  </si>
  <si>
    <t>619.20</t>
  </si>
  <si>
    <t>620.55</t>
  </si>
  <si>
    <t>621.80</t>
  </si>
  <si>
    <t>622.10</t>
  </si>
  <si>
    <t>628.35</t>
  </si>
  <si>
    <t>629.20</t>
  </si>
  <si>
    <t>629.24</t>
  </si>
  <si>
    <t>629.27</t>
  </si>
  <si>
    <t>629.28</t>
  </si>
  <si>
    <t>629.30</t>
  </si>
  <si>
    <t>629.35</t>
  </si>
  <si>
    <t>629.42</t>
  </si>
  <si>
    <t>630.10</t>
  </si>
  <si>
    <t>630.15</t>
  </si>
  <si>
    <t>632.10</t>
  </si>
  <si>
    <t>633.10</t>
  </si>
  <si>
    <t>635.11</t>
  </si>
  <si>
    <t>641.11</t>
  </si>
  <si>
    <t>641.15</t>
  </si>
  <si>
    <t>646.403</t>
  </si>
  <si>
    <t>646.413</t>
  </si>
  <si>
    <t>646.443</t>
  </si>
  <si>
    <t>646.453</t>
  </si>
  <si>
    <t>646.483</t>
  </si>
  <si>
    <t>646.493</t>
  </si>
  <si>
    <t>646.503</t>
  </si>
  <si>
    <t>646.513</t>
  </si>
  <si>
    <t>646.602</t>
  </si>
  <si>
    <t>646.612</t>
  </si>
  <si>
    <t>646.642</t>
  </si>
  <si>
    <t>646.652</t>
  </si>
  <si>
    <t>646.682</t>
  </si>
  <si>
    <t>646.692</t>
  </si>
  <si>
    <t>646.702</t>
  </si>
  <si>
    <t>646.712</t>
  </si>
  <si>
    <t>646.76</t>
  </si>
  <si>
    <t>646.85</t>
  </si>
  <si>
    <t>656.30</t>
  </si>
  <si>
    <t>656.45</t>
  </si>
  <si>
    <t>656.55</t>
  </si>
  <si>
    <t>656.65</t>
  </si>
  <si>
    <t>656.80</t>
  </si>
  <si>
    <t>656.85</t>
  </si>
  <si>
    <t>675.20</t>
  </si>
  <si>
    <t>675.33</t>
  </si>
  <si>
    <t>675.341</t>
  </si>
  <si>
    <t>675.43</t>
  </si>
  <si>
    <t>675.50</t>
  </si>
  <si>
    <t>675.60</t>
  </si>
  <si>
    <t>678.15</t>
  </si>
  <si>
    <t>678.23</t>
  </si>
  <si>
    <t>678.24</t>
  </si>
  <si>
    <t>678.30</t>
  </si>
  <si>
    <t>690.50</t>
  </si>
  <si>
    <t>900.608</t>
  </si>
  <si>
    <t>900.620</t>
  </si>
  <si>
    <t>900.640</t>
  </si>
  <si>
    <t>900.645</t>
  </si>
  <si>
    <t>900.675</t>
  </si>
  <si>
    <t>LS</t>
  </si>
  <si>
    <t>CY</t>
  </si>
  <si>
    <t>SY</t>
  </si>
  <si>
    <t>CWT</t>
  </si>
  <si>
    <t>TON</t>
  </si>
  <si>
    <t>LU</t>
  </si>
  <si>
    <t>SF</t>
  </si>
  <si>
    <t>LF</t>
  </si>
  <si>
    <t>EACH</t>
  </si>
  <si>
    <t>HR</t>
  </si>
  <si>
    <t>MGAL</t>
  </si>
  <si>
    <t>MFBM</t>
  </si>
  <si>
    <t>DL</t>
  </si>
  <si>
    <t>LB</t>
  </si>
  <si>
    <t>900.625</t>
  </si>
  <si>
    <t>GAL</t>
  </si>
  <si>
    <t>651.15</t>
  </si>
  <si>
    <t>651.17</t>
  </si>
  <si>
    <t>651.18</t>
  </si>
  <si>
    <t>651.20</t>
  </si>
  <si>
    <t>651.35</t>
  </si>
  <si>
    <t>653.01</t>
  </si>
  <si>
    <t>653.02</t>
  </si>
  <si>
    <t>653.03</t>
  </si>
  <si>
    <t>653.10</t>
  </si>
  <si>
    <t>653.20</t>
  </si>
  <si>
    <t>653.25</t>
  </si>
  <si>
    <t>653.35</t>
  </si>
  <si>
    <t>653.41</t>
  </si>
  <si>
    <t>653.42</t>
  </si>
  <si>
    <t>653.45</t>
  </si>
  <si>
    <t>653.475</t>
  </si>
  <si>
    <t>653.55</t>
  </si>
  <si>
    <t>631.16</t>
  </si>
  <si>
    <t>631.17</t>
  </si>
  <si>
    <t xml:space="preserve">CLEARING AND GRUBBING, INCLUDING INDIVIDUAL TREES AND STUMPS </t>
  </si>
  <si>
    <t xml:space="preserve"> </t>
  </si>
  <si>
    <t xml:space="preserve">COMMON EXCAVATION </t>
  </si>
  <si>
    <t xml:space="preserve">SOLID ROCK EXCAVATION </t>
  </si>
  <si>
    <t xml:space="preserve">SAND BORROW </t>
  </si>
  <si>
    <t xml:space="preserve">TRENCH EXCAVATION OF EARTH </t>
  </si>
  <si>
    <t xml:space="preserve">TRENCH EXCAVATION OF ROCK </t>
  </si>
  <si>
    <t xml:space="preserve">GRANULAR BACKFILL FOR STRUCTURES </t>
  </si>
  <si>
    <t xml:space="preserve">COARSE-MILLING, BITUMINOUS PAVEMENT </t>
  </si>
  <si>
    <t xml:space="preserve">SUBBASE OF CRUSHED GRAVEL, FINE GRADED </t>
  </si>
  <si>
    <t xml:space="preserve">SUBBASE OF DENSE GRADED CRUSHED STONE </t>
  </si>
  <si>
    <t xml:space="preserve">EMULSIFIED ASPHALT </t>
  </si>
  <si>
    <t xml:space="preserve">SUPERPAVE BITUMINOUS CONCRETE PAVEMENT </t>
  </si>
  <si>
    <t xml:space="preserve">HAND-PLACED BITUMINOUS CONCRETE MATERIAL, DRIVES </t>
  </si>
  <si>
    <t xml:space="preserve">BITUMINOUS CONCRETE PAVEMENT SURFACE PREPARATION </t>
  </si>
  <si>
    <t xml:space="preserve">ASPHALTIC APPROACH MATERIAL </t>
  </si>
  <si>
    <t xml:space="preserve">CONCRETE, CLASS B </t>
  </si>
  <si>
    <t xml:space="preserve">12" CPEP(SL) </t>
  </si>
  <si>
    <t xml:space="preserve">15" CPEP(SL) </t>
  </si>
  <si>
    <t xml:space="preserve">18" CPEP(SL) </t>
  </si>
  <si>
    <t xml:space="preserve">24" CPEP(SL) </t>
  </si>
  <si>
    <t xml:space="preserve">CLEANING CULVERT PIPE, IN-PLACE [0 TO 24 IN., INCL.] </t>
  </si>
  <si>
    <t xml:space="preserve">CLEANING CULVERT PIPE, IN-PLACE [GREATER THAN 24 IN.] </t>
  </si>
  <si>
    <t xml:space="preserve">PRECAST REINFORCED CONCRETE CATCH BASIN WITH CAST IRON GRATE </t>
  </si>
  <si>
    <t xml:space="preserve">PRECAST REINFORCED CONCRETE MANHOLE WITH CAST IRON COVER </t>
  </si>
  <si>
    <t xml:space="preserve">CHANGING ELEVATION OF DROP INLETS, CATCH BASINS, OR MANHOLES </t>
  </si>
  <si>
    <t xml:space="preserve">REHAB. DROP INLETS, CATCH BASINS, OR MANHOLES, CLASS I </t>
  </si>
  <si>
    <t xml:space="preserve">REHAB. DROP INLETS, CATCH BASINS, OR MANHOLES, CLASS II </t>
  </si>
  <si>
    <t xml:space="preserve">REHAB. DROP INLETS, CATCH BASINS, OR MANHOLES, CLASS III </t>
  </si>
  <si>
    <t xml:space="preserve">CHANGING ELEVATION OF SEWER MANHOLES </t>
  </si>
  <si>
    <t xml:space="preserve">CAST IRON COVER WITH FRAME </t>
  </si>
  <si>
    <t xml:space="preserve">POWER BROOM RENTAL, TYPE I </t>
  </si>
  <si>
    <t xml:space="preserve">POWER BROOM RENTAL, TYPE II </t>
  </si>
  <si>
    <t xml:space="preserve">DUST CONTROL WITH WATER </t>
  </si>
  <si>
    <t xml:space="preserve">STONE FILL, TYPE I </t>
  </si>
  <si>
    <t xml:space="preserve">VERTICAL GRANITE CURB </t>
  </si>
  <si>
    <t>VERTICAL GRANITE CURB (36")</t>
  </si>
  <si>
    <t xml:space="preserve">VERTICAL GRANITE CURB, MOUNTABLE </t>
  </si>
  <si>
    <t xml:space="preserve">CAST-IN-PLACE CONCRETE CURB, TYPE A </t>
  </si>
  <si>
    <t xml:space="preserve">REMOVAL OF EXISTING CURB </t>
  </si>
  <si>
    <t xml:space="preserve">DETECTABLE WARNING SURFACE </t>
  </si>
  <si>
    <t xml:space="preserve">BOLLARDS </t>
  </si>
  <si>
    <t xml:space="preserve">REMOVING AND RESETTING PROPERTY MARKERS </t>
  </si>
  <si>
    <t xml:space="preserve">REMOVAL OF EXISTING FENCE </t>
  </si>
  <si>
    <t xml:space="preserve">REMOVAL AND DISPOSAL OF GUARDRAIL </t>
  </si>
  <si>
    <t xml:space="preserve">INSULATION BOARD </t>
  </si>
  <si>
    <t>PVC SEWER PIPE (15")</t>
  </si>
  <si>
    <t>PVC SEWER PIPE (24")</t>
  </si>
  <si>
    <t>PVC SEWER PIPE (6")</t>
  </si>
  <si>
    <t xml:space="preserve">ADJUST ELEVATION OF VALVE BOX </t>
  </si>
  <si>
    <t>GATE VALVE WITH VALVE BOX (6")</t>
  </si>
  <si>
    <t>GATE VALVE WITH VALVE BOX (8")</t>
  </si>
  <si>
    <t xml:space="preserve">HYDRANT </t>
  </si>
  <si>
    <t xml:space="preserve">REMOVE HYDRANT </t>
  </si>
  <si>
    <t>TAPPING SLEEVE AND VALVE WITH VALVE BOX (10 INCH)</t>
  </si>
  <si>
    <t>TAPPING SLEEVE AND VALVE WITH VALVE BOX (6 INCH)</t>
  </si>
  <si>
    <t>TAPPING SLEEVE AND VALVE WITH VALVE BOX (8 INCH)</t>
  </si>
  <si>
    <t>TRANSFER TO NEW SYSTEM, WATER SYSTEM (10 INCH)</t>
  </si>
  <si>
    <t>TRANSFER TO NEW SYSTEM, WATER SYSTEM (8 INCH)</t>
  </si>
  <si>
    <t xml:space="preserve">UNIFORMED TRAFFIC OFFICERS </t>
  </si>
  <si>
    <t xml:space="preserve">FLAGGERS </t>
  </si>
  <si>
    <t xml:space="preserve">CPM SCHEDULE </t>
  </si>
  <si>
    <t xml:space="preserve">MOBILIZATION/DEMOBILIZATION </t>
  </si>
  <si>
    <t xml:space="preserve">TRAFFIC CONTROL, ALL-INCLUSIVE </t>
  </si>
  <si>
    <t xml:space="preserve">PORTABLE CHANGEABLE MESSAGE SIGN </t>
  </si>
  <si>
    <t xml:space="preserve">DURABLE 4 INCH WHITE LINE, EPOXY PAINT </t>
  </si>
  <si>
    <t xml:space="preserve">DURABLE 4 INCH YELLOW LINE, EPOXY PAINT </t>
  </si>
  <si>
    <t xml:space="preserve">DURABLE 8 INCH WHITE LINE, EPOXY PAINT </t>
  </si>
  <si>
    <t xml:space="preserve">DURABLE 8 INCH YELLOW LINE, EPOXY PAINT </t>
  </si>
  <si>
    <t xml:space="preserve">DURABLE 24 INCH STOP BAR, EPOXY PAINT </t>
  </si>
  <si>
    <t xml:space="preserve">DURABLE LETTER OR SYMBOL, EPOXY PAINT </t>
  </si>
  <si>
    <t xml:space="preserve">DURABLE CROSSWALK MARKING, EPOXY PAINT </t>
  </si>
  <si>
    <t xml:space="preserve">DURABLE RAILROAD CROSSING SYMBOL, EPOXY PAINT </t>
  </si>
  <si>
    <t xml:space="preserve">TEMPORARY 4 INCH WHITE LINE, PAINT </t>
  </si>
  <si>
    <t xml:space="preserve">TEMPORARY 4 INCH YELLOW LINE, PAINT </t>
  </si>
  <si>
    <t xml:space="preserve">TEMPORARY 8 INCH WHITE LINE, PAINT </t>
  </si>
  <si>
    <t xml:space="preserve">TEMPORARY 8 INCH YELLOW LINE, PAINT </t>
  </si>
  <si>
    <t xml:space="preserve">TEMPORARY 24 INCH STOP BAR, PAINT </t>
  </si>
  <si>
    <t xml:space="preserve">TEMPORARY LETTER OR SYMBOL, PAINT </t>
  </si>
  <si>
    <t xml:space="preserve">TEMPORARY CROSSWALK MARKING, PAINT </t>
  </si>
  <si>
    <t xml:space="preserve">TEMPORARY RAILROAD CROSSING SYMBOL, PAINT </t>
  </si>
  <si>
    <t xml:space="preserve">LINE STRIPING TARGETS </t>
  </si>
  <si>
    <t xml:space="preserve">REMOVAL OF EXISTING PAVEMENT MARKINGS </t>
  </si>
  <si>
    <t>DECIDUOUS TREES (ACER RUBRUM)(B&amp;B)(2.5"-3" CAL.)</t>
  </si>
  <si>
    <t>DECIDUOUS TREES (ULMUS AMERICANA "PRINCETON")(B&amp;B)(2.5"-3" CAL.)</t>
  </si>
  <si>
    <t xml:space="preserve">TRANSPLANTING TREES </t>
  </si>
  <si>
    <t xml:space="preserve">TRANSPLANTING GROUNDCOVER </t>
  </si>
  <si>
    <t xml:space="preserve">LANDSCAPE WATERING </t>
  </si>
  <si>
    <t xml:space="preserve">LANDSCAPE BACKFILL, TRUCK MEASUREMENT </t>
  </si>
  <si>
    <t xml:space="preserve">TREE PROTECTION </t>
  </si>
  <si>
    <t xml:space="preserve">TRAFFIC SIGN, TYPE A </t>
  </si>
  <si>
    <t xml:space="preserve">TUBULAR STEEL SIGN POST </t>
  </si>
  <si>
    <t xml:space="preserve">SQUARE TUBE SIGN POST AND ANCHOR </t>
  </si>
  <si>
    <t xml:space="preserve">FOUNDATION FOR TUBULAR STEEL POST </t>
  </si>
  <si>
    <t xml:space="preserve">REMOVING SIGNS </t>
  </si>
  <si>
    <t xml:space="preserve">RESETTING SIGNS </t>
  </si>
  <si>
    <t>TRAFFIC CONTROL SIGNAL SYSTEM, INTERSECTION (FIVE CORNERS)</t>
  </si>
  <si>
    <t>TRAFFIC CONTROL SIGNAL SYSTEM, INTERSECTION (MAPLE STREET &amp; RAILROAD STREET)</t>
  </si>
  <si>
    <t>TRAFFIC CONTROL SIGNAL SYSTEM, INTERSECTION (PARK STREET &amp; IROQUOIS AVE &amp; FRANKLIN STREET)</t>
  </si>
  <si>
    <t>TRAFFIC CONTROL SIGNAL SYSTEM, INTERSECTION (PARK STREET &amp; RAILROAD STREET)</t>
  </si>
  <si>
    <t>TRAFFIC CONTROL SIGNAL SYSTEM, INTERSECTION (PARK STREET &amp; SOUTH STREET &amp; RIVER STREET)</t>
  </si>
  <si>
    <t xml:space="preserve">WIRED CONDUIT </t>
  </si>
  <si>
    <t xml:space="preserve">ELECTRICAL WIRING </t>
  </si>
  <si>
    <t>ELECTRICAL CONDUIT SLEEVE (10" HDPE)</t>
  </si>
  <si>
    <t>SPECIAL PROVISION (DISPOSAL OF DEVELOPMENT SOILS)</t>
  </si>
  <si>
    <t>SPECIAL PROVISION (DISPOSAL OF NON-HAZARDOUS WASTE SOILS)</t>
  </si>
  <si>
    <t>SPECIAL PROVISION (DRAINAGE AGGREGATE)</t>
  </si>
  <si>
    <t>SPECIAL PROVISION (RAILROAD BALLAST)</t>
  </si>
  <si>
    <t>SPECIAL PROVISION (CORING CONCRETE)</t>
  </si>
  <si>
    <t>SPECIAL PROVISION (JUNCTION BOX, HEAVY DUTY)</t>
  </si>
  <si>
    <t>SPECIAL PROVISION (POWER PEDESTAL)</t>
  </si>
  <si>
    <t>SPECIAL PROVISION (STREET LIGHT ASSEMBLY, TYPE PL)</t>
  </si>
  <si>
    <t>SPECIAL PROVISION (STREET LIGHT ASSEMBLY, TYPE SL)</t>
  </si>
  <si>
    <t>SPECIAL PROVISION (VIDEO MONITORING SYSTEM)</t>
  </si>
  <si>
    <t>SPECIAL PROVISION (6" SLEEVE FOR UTILITY)</t>
  </si>
  <si>
    <t>SPECIAL PROVISION (REMOVE TIMBER WALL)</t>
  </si>
  <si>
    <t>SPECIAL PROVISION (STORMWATER TREATMENT SYSTEM)</t>
  </si>
  <si>
    <t>SPECIAL PROVISION (PORTLAND CEMENT CONCRETE SIDEWALK, 6 INCH)</t>
  </si>
  <si>
    <t>SPECIAL PROVISION (GREEN PAVEMENT MARKINGS)</t>
  </si>
  <si>
    <t>SPECIAL PROVISION (PORTLAND CEMENT CONCRETE SIDEWALK, 4 INCH)</t>
  </si>
  <si>
    <t>SPECIAL PROVISION (PORTLAND CEMENT CONCRETE SIDEWALK, 8 INCH)</t>
  </si>
  <si>
    <t>SPECIAL PROVISION (SOIL DEMARCATION BARRIER)</t>
  </si>
  <si>
    <t>SPECIAL PROVISION (PERMEABLE BASE)</t>
  </si>
  <si>
    <t xml:space="preserve">SEED </t>
  </si>
  <si>
    <t xml:space="preserve">SEED, WINTER RYE </t>
  </si>
  <si>
    <t xml:space="preserve">FERTILIZER </t>
  </si>
  <si>
    <t xml:space="preserve">AGRICULTURAL LIMESTONE </t>
  </si>
  <si>
    <t xml:space="preserve">TOPSOIL </t>
  </si>
  <si>
    <t xml:space="preserve">EPSC PLAN </t>
  </si>
  <si>
    <t xml:space="preserve">MONITORING EPSC PLAN </t>
  </si>
  <si>
    <t xml:space="preserve">HAY MULCH </t>
  </si>
  <si>
    <t xml:space="preserve">ROLLED EROSION CONTROL PRODUCT, TYPE I </t>
  </si>
  <si>
    <t xml:space="preserve">CHECK DAM, TYPE I </t>
  </si>
  <si>
    <t xml:space="preserve">STABILIZED CONSTRUCTION ENTRANCE </t>
  </si>
  <si>
    <t xml:space="preserve">INLET PROTECTION DEVICE, TYPE II </t>
  </si>
  <si>
    <t xml:space="preserve">INLET PROTECTION DEVICE, TYPE III </t>
  </si>
  <si>
    <t xml:space="preserve">FILTER BAG </t>
  </si>
  <si>
    <t xml:space="preserve">SILT FENCE, TYPE I </t>
  </si>
  <si>
    <t xml:space="preserve">PROJECT DEMARCATION FENCE </t>
  </si>
  <si>
    <t xml:space="preserve">TESTING EQUIPMENT, CONCRETE </t>
  </si>
  <si>
    <t xml:space="preserve">TESTING EQUIPMENT, BITUMINOUS </t>
  </si>
  <si>
    <t>UNIT PRICE IN WORDS:</t>
  </si>
  <si>
    <t>TOTAL BASE BID:</t>
  </si>
  <si>
    <t>TOTAL BASE BID WRITTEN:</t>
  </si>
  <si>
    <t>SPECIAL PROVISION (ADJUST ELEVATION OF MONITORING WELL)</t>
  </si>
  <si>
    <t>SPECIAL PROVISION (CURING COMPOUND)</t>
  </si>
  <si>
    <t>SPECIAL PROVISION (REMOVE BOLLARD)</t>
  </si>
  <si>
    <t>Bidder agrees to perform all the Work described in the Contract Documents for the following schedule of prices.</t>
  </si>
  <si>
    <r>
      <rPr>
        <u/>
        <sz val="12"/>
        <color theme="1"/>
        <rFont val="Arial"/>
        <family val="2"/>
      </rPr>
      <t>Bids from unqualified bidders will not be accepted</t>
    </r>
    <r>
      <rPr>
        <sz val="12"/>
        <color theme="1"/>
        <rFont val="Arial"/>
        <family val="2"/>
      </rPr>
      <t>.</t>
    </r>
  </si>
  <si>
    <t>ELECTRICAL CONDUIT (2 INCH HDPE)</t>
  </si>
  <si>
    <t>SPECIAL PROVISION (STREET LIGHT ASSEMBLY, TYPE PL)(ALTERNATE)</t>
  </si>
  <si>
    <t>SPECIAL PROVISION (JUNCTION BOX, BURLINGTON TELECOM)</t>
  </si>
  <si>
    <t>SPECIAL PROVISION (DUCTBANK, UC-DB1)</t>
  </si>
  <si>
    <t>SPECIAL PROVISION (DUCTBANK, UC-DB3)</t>
  </si>
  <si>
    <t>SPECIAL PROVISION (FENCE, ORNAMENTAL BLACK STEEL WITH GATE)</t>
  </si>
  <si>
    <t>SPECIAL PROVISION (FENCE, ORNAMENTAL BLACK STEEL, 6 FEET)</t>
  </si>
  <si>
    <t>SPECIAL PROVISION (FENCE, ORNAMENTAL WHITE VINYL PICKET)</t>
  </si>
  <si>
    <t>SPECIAL PROVISION (IMPRINTED/COLORIZED CONCRETE SURFACE, 4 INCH)</t>
  </si>
  <si>
    <t>BID ALTERNATES</t>
  </si>
  <si>
    <t>DUCTILE IRON WATER PIPE, CEMENT-LINED (6 INCH)</t>
  </si>
  <si>
    <t>DUCTILE IRON WATER PIPE, CEMENT-LINED (8 INCH)</t>
  </si>
  <si>
    <t>DUCTILE IRON WATER PIPE, CEMENT-LINED (10 INCH)</t>
  </si>
  <si>
    <t>SPECIAL PROVISION (PERMEABLE PAVERS)</t>
  </si>
  <si>
    <t>SPECIAL PROVISION (PRECAST CONCRETE COMBINATION STRUCTURE WITH CAST IRON GRATE AND COVER)</t>
  </si>
  <si>
    <t>SPECIAL PROVISION  (FENCE, TEMPORARY CHAIN-LINK, 8 FEET)</t>
  </si>
  <si>
    <t>DECIDUOUS TREES (CELTIS OCCIDENTALIS PRARIE PRIDE)(B&amp;B)(2.5"-3" CAL.)</t>
  </si>
  <si>
    <t>SPECIAL PROVISION (EXCAVATION OF PETROLEUM CONTAMINATED SOILS, CLASS I)</t>
  </si>
  <si>
    <t>SPECIAL PROVISION (EXCAVATION OF PETROLEUM CONTAMINATED SOILS, CLASS II)</t>
  </si>
  <si>
    <t>SPECIAL PROVISION (EXCAVATION OF CONTAMINATED SOILS, CLASS III)</t>
  </si>
  <si>
    <t>SPECIAL PROVISION (BICYCLE LOCKER)</t>
  </si>
  <si>
    <t>SPECIAL PROVISION (BIKE RACK)</t>
  </si>
  <si>
    <t>SPECIAL PROVISION (DUCTBANK, UC-DB2)</t>
  </si>
  <si>
    <t>SPECIAL PROVISION (EV CHARGING STATION)</t>
  </si>
  <si>
    <t>SEVENTY-FIVE DOLLARS AND ZERO CENTS</t>
  </si>
  <si>
    <t>ONE DOLLAR AND ZERO CENTS</t>
  </si>
  <si>
    <r>
      <t xml:space="preserve">TRENCH EXCAVATION OF EARTH, EXPLORATORY </t>
    </r>
    <r>
      <rPr>
        <b/>
        <sz val="11"/>
        <color theme="1"/>
        <rFont val="Calibri"/>
        <family val="2"/>
        <scheme val="minor"/>
      </rPr>
      <t>(N.A.B.I.)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</si>
  <si>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PRICE ADJUSTMENT, ASPHALT CEMENT </t>
    </r>
    <r>
      <rPr>
        <b/>
        <sz val="11"/>
        <color theme="1"/>
        <rFont val="Calibri"/>
        <family val="2"/>
        <scheme val="minor"/>
      </rPr>
      <t>(N.A.B.I.)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</si>
  <si>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RAILROAD FLAGGERS </t>
    </r>
    <r>
      <rPr>
        <b/>
        <sz val="11"/>
        <color theme="1"/>
        <rFont val="Calibri"/>
        <family val="2"/>
        <scheme val="minor"/>
      </rPr>
      <t xml:space="preserve">(N.A.B.I.) </t>
    </r>
  </si>
  <si>
    <r>
      <t xml:space="preserve">MAINTENANCE OF EPSC PLAN </t>
    </r>
    <r>
      <rPr>
        <b/>
        <sz val="11"/>
        <color theme="1"/>
        <rFont val="Calibri"/>
        <family val="2"/>
        <scheme val="minor"/>
      </rPr>
      <t>(N.A.B.I.)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</si>
  <si>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PRICE ADJUSTMENT, FUEL </t>
    </r>
    <r>
      <rPr>
        <b/>
        <sz val="11"/>
        <color theme="1"/>
        <rFont val="Calibri"/>
        <family val="2"/>
        <scheme val="minor"/>
      </rPr>
      <t xml:space="preserve">(N.A.B.I.)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</si>
</sst>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4" fontId="0" fillId="2" borderId="4" xfId="0" applyNumberFormat="1" applyFill="1" applyBorder="1" applyAlignment="1">
      <alignment vertical="center"/>
    </xf>
    <xf numFmtId="44" fontId="0" fillId="0" borderId="0" xfId="0" applyNumberFormat="1"/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/>
    </xf>
    <xf numFmtId="44" fontId="0" fillId="0" borderId="0" xfId="0" applyNumberFormat="1" applyAlignment="1"/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Alignment="1">
      <alignment vertical="top"/>
    </xf>
    <xf numFmtId="44" fontId="0" fillId="0" borderId="3" xfId="0" applyNumberFormat="1" applyBorder="1" applyAlignment="1">
      <alignment horizontal="center" vertical="center" wrapText="1"/>
    </xf>
    <xf numFmtId="44" fontId="3" fillId="0" borderId="5" xfId="0" applyNumberFormat="1" applyFont="1" applyBorder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top"/>
    </xf>
    <xf numFmtId="44" fontId="0" fillId="2" borderId="4" xfId="0" applyNumberFormat="1" applyFill="1" applyBorder="1" applyAlignment="1" applyProtection="1">
      <alignment vertical="center"/>
      <protection locked="0"/>
    </xf>
    <xf numFmtId="44" fontId="0" fillId="0" borderId="4" xfId="0" applyNumberFormat="1" applyBorder="1" applyAlignment="1" applyProtection="1">
      <alignment vertical="center"/>
      <protection locked="0"/>
    </xf>
    <xf numFmtId="44" fontId="0" fillId="0" borderId="4" xfId="0" applyNumberForma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0"/>
  <sheetViews>
    <sheetView tabSelected="1" view="pageBreakPreview" zoomScale="90" zoomScaleNormal="100" zoomScaleSheetLayoutView="90" workbookViewId="0">
      <selection activeCell="E399" sqref="E399"/>
    </sheetView>
  </sheetViews>
  <sheetFormatPr defaultRowHeight="15" x14ac:dyDescent="0.25"/>
  <cols>
    <col min="1" max="1" width="11.7109375" customWidth="1"/>
    <col min="2" max="2" width="25.7109375" customWidth="1"/>
    <col min="3" max="3" width="6.5703125" style="10" bestFit="1" customWidth="1"/>
    <col min="4" max="4" width="12.7109375" style="37" customWidth="1"/>
    <col min="5" max="6" width="30.7109375" style="29" customWidth="1"/>
  </cols>
  <sheetData>
    <row r="1" spans="1:9" ht="15.75" x14ac:dyDescent="0.25">
      <c r="A1" s="16" t="s">
        <v>289</v>
      </c>
    </row>
    <row r="2" spans="1:9" ht="15.75" x14ac:dyDescent="0.25">
      <c r="A2" s="16" t="s">
        <v>290</v>
      </c>
    </row>
    <row r="3" spans="1:9" ht="15.75" thickBot="1" x14ac:dyDescent="0.3"/>
    <row r="4" spans="1:9" ht="35.1" customHeight="1" thickBot="1" x14ac:dyDescent="0.3">
      <c r="A4" s="5" t="s">
        <v>0</v>
      </c>
      <c r="B4" s="6" t="s">
        <v>1</v>
      </c>
      <c r="C4" s="6" t="s">
        <v>2</v>
      </c>
      <c r="D4" s="38" t="s">
        <v>3</v>
      </c>
      <c r="E4" s="30" t="s">
        <v>4</v>
      </c>
      <c r="F4" s="35" t="s">
        <v>5</v>
      </c>
    </row>
    <row r="5" spans="1:9" s="22" customFormat="1" ht="20.100000000000001" customHeight="1" thickBot="1" x14ac:dyDescent="0.3">
      <c r="A5" s="21" t="s">
        <v>6</v>
      </c>
      <c r="B5" s="49" t="s">
        <v>142</v>
      </c>
      <c r="C5" s="49"/>
      <c r="D5" s="49"/>
      <c r="E5" s="49"/>
      <c r="F5" s="49"/>
    </row>
    <row r="6" spans="1:9" s="22" customFormat="1" ht="20.100000000000001" customHeight="1" thickBot="1" x14ac:dyDescent="0.3">
      <c r="A6" s="23"/>
      <c r="B6" s="23" t="s">
        <v>143</v>
      </c>
      <c r="C6" s="25" t="s">
        <v>107</v>
      </c>
      <c r="D6" s="39">
        <v>1</v>
      </c>
      <c r="E6" s="42">
        <v>0</v>
      </c>
      <c r="F6" s="28">
        <f>D6*E6</f>
        <v>0</v>
      </c>
    </row>
    <row r="7" spans="1:9" s="22" customFormat="1" ht="20.100000000000001" customHeight="1" thickBot="1" x14ac:dyDescent="0.3">
      <c r="A7" s="23"/>
      <c r="B7" s="49" t="s">
        <v>283</v>
      </c>
      <c r="C7" s="49"/>
      <c r="D7" s="56"/>
      <c r="E7" s="50"/>
      <c r="F7" s="50"/>
      <c r="H7" s="48"/>
      <c r="I7" s="48"/>
    </row>
    <row r="8" spans="1:9" ht="20.100000000000001" customHeight="1" thickBot="1" x14ac:dyDescent="0.3">
      <c r="A8" s="7" t="s">
        <v>7</v>
      </c>
      <c r="B8" s="51" t="s">
        <v>144</v>
      </c>
      <c r="C8" s="51"/>
      <c r="D8" s="51"/>
      <c r="E8" s="51"/>
      <c r="F8" s="51"/>
    </row>
    <row r="9" spans="1:9" ht="20.100000000000001" customHeight="1" thickBot="1" x14ac:dyDescent="0.3">
      <c r="A9" s="8"/>
      <c r="B9" s="8" t="s">
        <v>143</v>
      </c>
      <c r="C9" s="20" t="s">
        <v>108</v>
      </c>
      <c r="D9" s="40">
        <v>9400</v>
      </c>
      <c r="E9" s="43">
        <v>0</v>
      </c>
      <c r="F9" s="44">
        <f>D9*E9</f>
        <v>0</v>
      </c>
    </row>
    <row r="10" spans="1:9" ht="20.100000000000001" customHeight="1" thickBot="1" x14ac:dyDescent="0.3">
      <c r="A10" s="8"/>
      <c r="B10" s="51" t="s">
        <v>283</v>
      </c>
      <c r="C10" s="51"/>
      <c r="D10" s="52"/>
      <c r="E10" s="52"/>
      <c r="F10" s="52"/>
      <c r="H10" s="47"/>
      <c r="I10" s="47"/>
    </row>
    <row r="11" spans="1:9" s="22" customFormat="1" ht="20.100000000000001" customHeight="1" thickBot="1" x14ac:dyDescent="0.3">
      <c r="A11" s="21" t="s">
        <v>8</v>
      </c>
      <c r="B11" s="49" t="s">
        <v>145</v>
      </c>
      <c r="C11" s="49"/>
      <c r="D11" s="49"/>
      <c r="E11" s="49"/>
      <c r="F11" s="49"/>
    </row>
    <row r="12" spans="1:9" s="22" customFormat="1" ht="20.100000000000001" customHeight="1" thickBot="1" x14ac:dyDescent="0.3">
      <c r="A12" s="23"/>
      <c r="B12" s="23" t="s">
        <v>143</v>
      </c>
      <c r="C12" s="25" t="s">
        <v>108</v>
      </c>
      <c r="D12" s="39">
        <v>420</v>
      </c>
      <c r="E12" s="42">
        <v>0</v>
      </c>
      <c r="F12" s="28">
        <f>D12*E12</f>
        <v>0</v>
      </c>
    </row>
    <row r="13" spans="1:9" s="22" customFormat="1" ht="20.100000000000001" customHeight="1" thickBot="1" x14ac:dyDescent="0.3">
      <c r="A13" s="23"/>
      <c r="B13" s="49" t="s">
        <v>283</v>
      </c>
      <c r="C13" s="49"/>
      <c r="D13" s="50"/>
      <c r="E13" s="50"/>
      <c r="F13" s="50"/>
      <c r="H13" s="48"/>
      <c r="I13" s="48"/>
    </row>
    <row r="14" spans="1:9" ht="20.100000000000001" customHeight="1" thickBot="1" x14ac:dyDescent="0.3">
      <c r="A14" s="7" t="s">
        <v>9</v>
      </c>
      <c r="B14" s="51" t="s">
        <v>146</v>
      </c>
      <c r="C14" s="51"/>
      <c r="D14" s="51"/>
      <c r="E14" s="51"/>
      <c r="F14" s="51"/>
    </row>
    <row r="15" spans="1:9" ht="20.100000000000001" customHeight="1" thickBot="1" x14ac:dyDescent="0.3">
      <c r="A15" s="8"/>
      <c r="B15" s="8" t="s">
        <v>143</v>
      </c>
      <c r="C15" s="20" t="s">
        <v>108</v>
      </c>
      <c r="D15" s="40">
        <v>800</v>
      </c>
      <c r="E15" s="43">
        <v>0</v>
      </c>
      <c r="F15" s="44">
        <f>D15*E15</f>
        <v>0</v>
      </c>
    </row>
    <row r="16" spans="1:9" ht="20.100000000000001" customHeight="1" thickBot="1" x14ac:dyDescent="0.3">
      <c r="A16" s="8"/>
      <c r="B16" s="51" t="s">
        <v>283</v>
      </c>
      <c r="C16" s="51"/>
      <c r="D16" s="52"/>
      <c r="E16" s="52"/>
      <c r="F16" s="52"/>
      <c r="H16" s="47"/>
      <c r="I16" s="47"/>
    </row>
    <row r="17" spans="1:9" s="22" customFormat="1" ht="20.100000000000001" customHeight="1" thickBot="1" x14ac:dyDescent="0.3">
      <c r="A17" s="21" t="s">
        <v>10</v>
      </c>
      <c r="B17" s="49" t="s">
        <v>147</v>
      </c>
      <c r="C17" s="49"/>
      <c r="D17" s="49"/>
      <c r="E17" s="49"/>
      <c r="F17" s="49"/>
    </row>
    <row r="18" spans="1:9" s="22" customFormat="1" ht="20.100000000000001" customHeight="1" thickBot="1" x14ac:dyDescent="0.3">
      <c r="A18" s="23"/>
      <c r="B18" s="23" t="s">
        <v>143</v>
      </c>
      <c r="C18" s="25" t="s">
        <v>108</v>
      </c>
      <c r="D18" s="39">
        <v>2100</v>
      </c>
      <c r="E18" s="42">
        <v>0</v>
      </c>
      <c r="F18" s="28">
        <f>D18*E18</f>
        <v>0</v>
      </c>
    </row>
    <row r="19" spans="1:9" s="22" customFormat="1" ht="20.100000000000001" customHeight="1" thickBot="1" x14ac:dyDescent="0.3">
      <c r="A19" s="23"/>
      <c r="B19" s="49" t="s">
        <v>283</v>
      </c>
      <c r="C19" s="49"/>
      <c r="D19" s="50"/>
      <c r="E19" s="50"/>
      <c r="F19" s="50"/>
      <c r="H19" s="48"/>
      <c r="I19" s="48"/>
    </row>
    <row r="20" spans="1:9" ht="20.100000000000001" customHeight="1" thickBot="1" x14ac:dyDescent="0.3">
      <c r="A20" s="7" t="s">
        <v>11</v>
      </c>
      <c r="B20" s="51" t="s">
        <v>148</v>
      </c>
      <c r="C20" s="51"/>
      <c r="D20" s="51"/>
      <c r="E20" s="51"/>
      <c r="F20" s="51"/>
    </row>
    <row r="21" spans="1:9" ht="20.100000000000001" customHeight="1" thickBot="1" x14ac:dyDescent="0.3">
      <c r="A21" s="8"/>
      <c r="B21" s="8" t="s">
        <v>143</v>
      </c>
      <c r="C21" s="20" t="s">
        <v>108</v>
      </c>
      <c r="D21" s="40">
        <v>200</v>
      </c>
      <c r="E21" s="43">
        <v>0</v>
      </c>
      <c r="F21" s="44">
        <f>D21*E21</f>
        <v>0</v>
      </c>
    </row>
    <row r="22" spans="1:9" ht="20.100000000000001" customHeight="1" thickBot="1" x14ac:dyDescent="0.3">
      <c r="A22" s="8"/>
      <c r="B22" s="51" t="s">
        <v>283</v>
      </c>
      <c r="C22" s="51"/>
      <c r="D22" s="52"/>
      <c r="E22" s="52"/>
      <c r="F22" s="52"/>
      <c r="H22" s="47"/>
      <c r="I22" s="47"/>
    </row>
    <row r="23" spans="1:9" s="22" customFormat="1" ht="20.100000000000001" customHeight="1" thickBot="1" x14ac:dyDescent="0.3">
      <c r="A23" s="21" t="s">
        <v>12</v>
      </c>
      <c r="B23" s="49" t="s">
        <v>317</v>
      </c>
      <c r="C23" s="49"/>
      <c r="D23" s="49"/>
      <c r="E23" s="49"/>
      <c r="F23" s="49"/>
    </row>
    <row r="24" spans="1:9" s="22" customFormat="1" ht="20.100000000000001" customHeight="1" thickBot="1" x14ac:dyDescent="0.3">
      <c r="A24" s="23"/>
      <c r="B24" s="23" t="s">
        <v>143</v>
      </c>
      <c r="C24" s="25" t="s">
        <v>108</v>
      </c>
      <c r="D24" s="39">
        <v>50</v>
      </c>
      <c r="E24" s="28">
        <v>75</v>
      </c>
      <c r="F24" s="28">
        <f>D24*E24</f>
        <v>3750</v>
      </c>
    </row>
    <row r="25" spans="1:9" s="22" customFormat="1" ht="20.100000000000001" customHeight="1" thickBot="1" x14ac:dyDescent="0.3">
      <c r="A25" s="23"/>
      <c r="B25" s="49" t="s">
        <v>283</v>
      </c>
      <c r="C25" s="49"/>
      <c r="D25" s="49" t="s">
        <v>315</v>
      </c>
      <c r="E25" s="49"/>
      <c r="F25" s="49"/>
      <c r="H25" s="48"/>
      <c r="I25" s="48"/>
    </row>
    <row r="26" spans="1:9" ht="20.100000000000001" customHeight="1" thickBot="1" x14ac:dyDescent="0.3">
      <c r="A26" s="7" t="s">
        <v>13</v>
      </c>
      <c r="B26" s="51" t="s">
        <v>149</v>
      </c>
      <c r="C26" s="51"/>
      <c r="D26" s="51"/>
      <c r="E26" s="51"/>
      <c r="F26" s="51"/>
    </row>
    <row r="27" spans="1:9" ht="20.100000000000001" customHeight="1" thickBot="1" x14ac:dyDescent="0.3">
      <c r="A27" s="8"/>
      <c r="B27" s="8" t="s">
        <v>143</v>
      </c>
      <c r="C27" s="20" t="s">
        <v>108</v>
      </c>
      <c r="D27" s="40">
        <v>1900</v>
      </c>
      <c r="E27" s="43">
        <v>0</v>
      </c>
      <c r="F27" s="44">
        <f>D27*E27</f>
        <v>0</v>
      </c>
    </row>
    <row r="28" spans="1:9" ht="20.100000000000001" customHeight="1" thickBot="1" x14ac:dyDescent="0.3">
      <c r="A28" s="8"/>
      <c r="B28" s="51" t="s">
        <v>283</v>
      </c>
      <c r="C28" s="51"/>
      <c r="D28" s="52"/>
      <c r="E28" s="52"/>
      <c r="F28" s="52"/>
      <c r="H28" s="47"/>
      <c r="I28" s="47"/>
    </row>
    <row r="29" spans="1:9" s="22" customFormat="1" ht="20.100000000000001" customHeight="1" thickBot="1" x14ac:dyDescent="0.3">
      <c r="A29" s="21" t="s">
        <v>14</v>
      </c>
      <c r="B29" s="49" t="s">
        <v>150</v>
      </c>
      <c r="C29" s="49"/>
      <c r="D29" s="49"/>
      <c r="E29" s="49"/>
      <c r="F29" s="49"/>
    </row>
    <row r="30" spans="1:9" s="22" customFormat="1" ht="20.100000000000001" customHeight="1" thickBot="1" x14ac:dyDescent="0.3">
      <c r="A30" s="23"/>
      <c r="B30" s="23" t="s">
        <v>143</v>
      </c>
      <c r="C30" s="25" t="s">
        <v>109</v>
      </c>
      <c r="D30" s="39">
        <v>4000</v>
      </c>
      <c r="E30" s="42">
        <v>0</v>
      </c>
      <c r="F30" s="28">
        <f>D30*E30</f>
        <v>0</v>
      </c>
    </row>
    <row r="31" spans="1:9" s="22" customFormat="1" ht="20.100000000000001" customHeight="1" thickBot="1" x14ac:dyDescent="0.3">
      <c r="A31" s="23"/>
      <c r="B31" s="49" t="s">
        <v>283</v>
      </c>
      <c r="C31" s="49"/>
      <c r="D31" s="50"/>
      <c r="E31" s="50"/>
      <c r="F31" s="50"/>
      <c r="H31" s="48"/>
      <c r="I31" s="48"/>
    </row>
    <row r="32" spans="1:9" ht="20.100000000000001" customHeight="1" thickBot="1" x14ac:dyDescent="0.3">
      <c r="A32" s="7" t="s">
        <v>15</v>
      </c>
      <c r="B32" s="51" t="s">
        <v>151</v>
      </c>
      <c r="C32" s="51"/>
      <c r="D32" s="51"/>
      <c r="E32" s="51"/>
      <c r="F32" s="51"/>
    </row>
    <row r="33" spans="1:9" ht="20.100000000000001" customHeight="1" thickBot="1" x14ac:dyDescent="0.3">
      <c r="A33" s="8"/>
      <c r="B33" s="8" t="s">
        <v>143</v>
      </c>
      <c r="C33" s="20" t="s">
        <v>108</v>
      </c>
      <c r="D33" s="40">
        <v>2500</v>
      </c>
      <c r="E33" s="43">
        <v>0</v>
      </c>
      <c r="F33" s="44">
        <f>D33*E33</f>
        <v>0</v>
      </c>
    </row>
    <row r="34" spans="1:9" ht="20.100000000000001" customHeight="1" thickBot="1" x14ac:dyDescent="0.3">
      <c r="A34" s="8"/>
      <c r="B34" s="51" t="s">
        <v>283</v>
      </c>
      <c r="C34" s="51"/>
      <c r="D34" s="52"/>
      <c r="E34" s="52"/>
      <c r="F34" s="52"/>
      <c r="H34" s="47"/>
      <c r="I34" s="47"/>
    </row>
    <row r="35" spans="1:9" s="22" customFormat="1" ht="20.100000000000001" customHeight="1" thickBot="1" x14ac:dyDescent="0.3">
      <c r="A35" s="21" t="s">
        <v>16</v>
      </c>
      <c r="B35" s="49" t="s">
        <v>152</v>
      </c>
      <c r="C35" s="49"/>
      <c r="D35" s="49"/>
      <c r="E35" s="49"/>
      <c r="F35" s="49"/>
    </row>
    <row r="36" spans="1:9" s="22" customFormat="1" ht="20.100000000000001" customHeight="1" thickBot="1" x14ac:dyDescent="0.3">
      <c r="A36" s="23"/>
      <c r="B36" s="23" t="s">
        <v>143</v>
      </c>
      <c r="C36" s="25" t="s">
        <v>108</v>
      </c>
      <c r="D36" s="39">
        <v>5300</v>
      </c>
      <c r="E36" s="42">
        <v>0</v>
      </c>
      <c r="F36" s="28">
        <f>D36*E36</f>
        <v>0</v>
      </c>
    </row>
    <row r="37" spans="1:9" s="22" customFormat="1" ht="20.100000000000001" customHeight="1" thickBot="1" x14ac:dyDescent="0.3">
      <c r="A37" s="23"/>
      <c r="B37" s="49" t="s">
        <v>283</v>
      </c>
      <c r="C37" s="49"/>
      <c r="D37" s="50"/>
      <c r="E37" s="50"/>
      <c r="F37" s="50"/>
      <c r="H37" s="48"/>
      <c r="I37" s="48"/>
    </row>
    <row r="38" spans="1:9" ht="20.100000000000001" customHeight="1" thickBot="1" x14ac:dyDescent="0.3">
      <c r="A38" s="7" t="s">
        <v>17</v>
      </c>
      <c r="B38" s="51" t="s">
        <v>153</v>
      </c>
      <c r="C38" s="51"/>
      <c r="D38" s="51"/>
      <c r="E38" s="51"/>
      <c r="F38" s="51"/>
    </row>
    <row r="39" spans="1:9" ht="20.100000000000001" customHeight="1" thickBot="1" x14ac:dyDescent="0.3">
      <c r="A39" s="8"/>
      <c r="B39" s="8" t="s">
        <v>143</v>
      </c>
      <c r="C39" s="20" t="s">
        <v>110</v>
      </c>
      <c r="D39" s="40">
        <v>80</v>
      </c>
      <c r="E39" s="43">
        <v>0</v>
      </c>
      <c r="F39" s="44">
        <f>D39*E39</f>
        <v>0</v>
      </c>
    </row>
    <row r="40" spans="1:9" ht="20.100000000000001" customHeight="1" thickBot="1" x14ac:dyDescent="0.3">
      <c r="A40" s="8"/>
      <c r="B40" s="51" t="s">
        <v>283</v>
      </c>
      <c r="C40" s="51"/>
      <c r="D40" s="52"/>
      <c r="E40" s="52"/>
      <c r="F40" s="52"/>
      <c r="H40" s="47"/>
      <c r="I40" s="47"/>
    </row>
    <row r="41" spans="1:9" s="22" customFormat="1" ht="20.100000000000001" customHeight="1" thickBot="1" x14ac:dyDescent="0.3">
      <c r="A41" s="21" t="s">
        <v>18</v>
      </c>
      <c r="B41" s="49" t="s">
        <v>154</v>
      </c>
      <c r="C41" s="49"/>
      <c r="D41" s="49"/>
      <c r="E41" s="49"/>
      <c r="F41" s="49"/>
    </row>
    <row r="42" spans="1:9" s="22" customFormat="1" ht="20.100000000000001" customHeight="1" thickBot="1" x14ac:dyDescent="0.3">
      <c r="A42" s="23"/>
      <c r="B42" s="23" t="s">
        <v>143</v>
      </c>
      <c r="C42" s="25" t="s">
        <v>111</v>
      </c>
      <c r="D42" s="39">
        <v>3200</v>
      </c>
      <c r="E42" s="42">
        <v>0</v>
      </c>
      <c r="F42" s="28">
        <f>D42*E42</f>
        <v>0</v>
      </c>
    </row>
    <row r="43" spans="1:9" s="22" customFormat="1" ht="20.100000000000001" customHeight="1" thickBot="1" x14ac:dyDescent="0.3">
      <c r="A43" s="23"/>
      <c r="B43" s="49" t="s">
        <v>283</v>
      </c>
      <c r="C43" s="49"/>
      <c r="D43" s="50"/>
      <c r="E43" s="50"/>
      <c r="F43" s="50"/>
      <c r="H43" s="48"/>
      <c r="I43" s="48"/>
    </row>
    <row r="44" spans="1:9" ht="20.100000000000001" customHeight="1" thickBot="1" x14ac:dyDescent="0.3">
      <c r="A44" s="7" t="s">
        <v>19</v>
      </c>
      <c r="B44" s="51" t="s">
        <v>155</v>
      </c>
      <c r="C44" s="51"/>
      <c r="D44" s="51"/>
      <c r="E44" s="51"/>
      <c r="F44" s="51"/>
    </row>
    <row r="45" spans="1:9" ht="20.100000000000001" customHeight="1" thickBot="1" x14ac:dyDescent="0.3">
      <c r="A45" s="8"/>
      <c r="B45" s="8" t="s">
        <v>143</v>
      </c>
      <c r="C45" s="20" t="s">
        <v>109</v>
      </c>
      <c r="D45" s="40">
        <v>640</v>
      </c>
      <c r="E45" s="43">
        <v>0</v>
      </c>
      <c r="F45" s="44">
        <f>D45*E45</f>
        <v>0</v>
      </c>
    </row>
    <row r="46" spans="1:9" ht="20.100000000000001" customHeight="1" thickBot="1" x14ac:dyDescent="0.3">
      <c r="A46" s="8"/>
      <c r="B46" s="51" t="s">
        <v>283</v>
      </c>
      <c r="C46" s="51"/>
      <c r="D46" s="52"/>
      <c r="E46" s="52"/>
      <c r="F46" s="52"/>
      <c r="H46" s="47"/>
      <c r="I46" s="47"/>
    </row>
    <row r="47" spans="1:9" s="22" customFormat="1" ht="20.100000000000001" customHeight="1" thickBot="1" x14ac:dyDescent="0.3">
      <c r="A47" s="21" t="s">
        <v>20</v>
      </c>
      <c r="B47" s="49" t="s">
        <v>156</v>
      </c>
      <c r="C47" s="49"/>
      <c r="D47" s="49"/>
      <c r="E47" s="49"/>
      <c r="F47" s="49"/>
    </row>
    <row r="48" spans="1:9" s="22" customFormat="1" ht="20.100000000000001" customHeight="1" thickBot="1" x14ac:dyDescent="0.3">
      <c r="A48" s="23"/>
      <c r="B48" s="23" t="s">
        <v>143</v>
      </c>
      <c r="C48" s="25" t="s">
        <v>111</v>
      </c>
      <c r="D48" s="39">
        <v>10</v>
      </c>
      <c r="E48" s="42">
        <v>0</v>
      </c>
      <c r="F48" s="28">
        <f>D48*E48</f>
        <v>0</v>
      </c>
    </row>
    <row r="49" spans="1:9" s="22" customFormat="1" ht="20.100000000000001" customHeight="1" thickBot="1" x14ac:dyDescent="0.3">
      <c r="A49" s="23"/>
      <c r="B49" s="49" t="s">
        <v>283</v>
      </c>
      <c r="C49" s="49"/>
      <c r="D49" s="50"/>
      <c r="E49" s="50"/>
      <c r="F49" s="50"/>
      <c r="H49" s="48"/>
      <c r="I49" s="48"/>
    </row>
    <row r="50" spans="1:9" ht="20.100000000000001" customHeight="1" thickBot="1" x14ac:dyDescent="0.3">
      <c r="A50" s="7" t="s">
        <v>21</v>
      </c>
      <c r="B50" s="51" t="s">
        <v>318</v>
      </c>
      <c r="C50" s="51"/>
      <c r="D50" s="51"/>
      <c r="E50" s="51"/>
      <c r="F50" s="51"/>
    </row>
    <row r="51" spans="1:9" ht="20.100000000000001" customHeight="1" thickBot="1" x14ac:dyDescent="0.3">
      <c r="A51" s="8"/>
      <c r="B51" s="8" t="s">
        <v>143</v>
      </c>
      <c r="C51" s="20" t="s">
        <v>112</v>
      </c>
      <c r="D51" s="40">
        <v>1</v>
      </c>
      <c r="E51" s="31">
        <v>1</v>
      </c>
      <c r="F51" s="44">
        <f>D51*E51</f>
        <v>1</v>
      </c>
    </row>
    <row r="52" spans="1:9" ht="20.100000000000001" customHeight="1" thickBot="1" x14ac:dyDescent="0.3">
      <c r="A52" s="8"/>
      <c r="B52" s="51" t="s">
        <v>283</v>
      </c>
      <c r="C52" s="51"/>
      <c r="D52" s="51" t="s">
        <v>316</v>
      </c>
      <c r="E52" s="51"/>
      <c r="F52" s="51"/>
      <c r="H52" s="47"/>
      <c r="I52" s="47"/>
    </row>
    <row r="53" spans="1:9" s="22" customFormat="1" ht="20.100000000000001" customHeight="1" thickBot="1" x14ac:dyDescent="0.3">
      <c r="A53" s="21" t="s">
        <v>22</v>
      </c>
      <c r="B53" s="49" t="s">
        <v>157</v>
      </c>
      <c r="C53" s="49"/>
      <c r="D53" s="49"/>
      <c r="E53" s="49"/>
      <c r="F53" s="49"/>
    </row>
    <row r="54" spans="1:9" s="22" customFormat="1" ht="20.100000000000001" customHeight="1" thickBot="1" x14ac:dyDescent="0.3">
      <c r="A54" s="23"/>
      <c r="B54" s="23" t="s">
        <v>143</v>
      </c>
      <c r="C54" s="25" t="s">
        <v>113</v>
      </c>
      <c r="D54" s="39">
        <v>1140</v>
      </c>
      <c r="E54" s="42">
        <v>0</v>
      </c>
      <c r="F54" s="28">
        <f>D54*E54</f>
        <v>0</v>
      </c>
    </row>
    <row r="55" spans="1:9" s="22" customFormat="1" ht="20.100000000000001" customHeight="1" thickBot="1" x14ac:dyDescent="0.3">
      <c r="A55" s="23"/>
      <c r="B55" s="49" t="s">
        <v>283</v>
      </c>
      <c r="C55" s="49"/>
      <c r="D55" s="50"/>
      <c r="E55" s="50"/>
      <c r="F55" s="50"/>
      <c r="H55" s="48"/>
      <c r="I55" s="48"/>
    </row>
    <row r="56" spans="1:9" ht="20.100000000000001" customHeight="1" thickBot="1" x14ac:dyDescent="0.3">
      <c r="A56" s="7" t="s">
        <v>23</v>
      </c>
      <c r="B56" s="51" t="s">
        <v>158</v>
      </c>
      <c r="C56" s="51"/>
      <c r="D56" s="51"/>
      <c r="E56" s="51"/>
      <c r="F56" s="51"/>
    </row>
    <row r="57" spans="1:9" ht="20.100000000000001" customHeight="1" thickBot="1" x14ac:dyDescent="0.3">
      <c r="A57" s="8"/>
      <c r="B57" s="8" t="s">
        <v>143</v>
      </c>
      <c r="C57" s="20" t="s">
        <v>108</v>
      </c>
      <c r="D57" s="40">
        <v>1</v>
      </c>
      <c r="E57" s="43">
        <v>0</v>
      </c>
      <c r="F57" s="44">
        <f>D57*E57</f>
        <v>0</v>
      </c>
    </row>
    <row r="58" spans="1:9" ht="20.100000000000001" customHeight="1" thickBot="1" x14ac:dyDescent="0.3">
      <c r="A58" s="8"/>
      <c r="B58" s="51" t="s">
        <v>283</v>
      </c>
      <c r="C58" s="51"/>
      <c r="D58" s="52"/>
      <c r="E58" s="52"/>
      <c r="F58" s="52"/>
      <c r="H58" s="47"/>
      <c r="I58" s="47"/>
    </row>
    <row r="59" spans="1:9" s="22" customFormat="1" ht="20.100000000000001" customHeight="1" thickBot="1" x14ac:dyDescent="0.3">
      <c r="A59" s="21" t="s">
        <v>24</v>
      </c>
      <c r="B59" s="49" t="s">
        <v>159</v>
      </c>
      <c r="C59" s="49"/>
      <c r="D59" s="49"/>
      <c r="E59" s="49"/>
      <c r="F59" s="49"/>
    </row>
    <row r="60" spans="1:9" s="22" customFormat="1" ht="20.100000000000001" customHeight="1" thickBot="1" x14ac:dyDescent="0.3">
      <c r="A60" s="23"/>
      <c r="B60" s="23" t="s">
        <v>143</v>
      </c>
      <c r="C60" s="25" t="s">
        <v>114</v>
      </c>
      <c r="D60" s="39">
        <v>340</v>
      </c>
      <c r="E60" s="42">
        <v>0</v>
      </c>
      <c r="F60" s="28">
        <f>D60*E60</f>
        <v>0</v>
      </c>
    </row>
    <row r="61" spans="1:9" s="22" customFormat="1" ht="20.100000000000001" customHeight="1" thickBot="1" x14ac:dyDescent="0.3">
      <c r="A61" s="23"/>
      <c r="B61" s="49" t="s">
        <v>283</v>
      </c>
      <c r="C61" s="49"/>
      <c r="D61" s="50"/>
      <c r="E61" s="50"/>
      <c r="F61" s="50"/>
      <c r="H61" s="48"/>
      <c r="I61" s="48"/>
    </row>
    <row r="62" spans="1:9" ht="20.100000000000001" customHeight="1" thickBot="1" x14ac:dyDescent="0.3">
      <c r="A62" s="7" t="s">
        <v>25</v>
      </c>
      <c r="B62" s="51" t="s">
        <v>160</v>
      </c>
      <c r="C62" s="51"/>
      <c r="D62" s="51"/>
      <c r="E62" s="51"/>
      <c r="F62" s="51"/>
    </row>
    <row r="63" spans="1:9" ht="20.100000000000001" customHeight="1" thickBot="1" x14ac:dyDescent="0.3">
      <c r="A63" s="8"/>
      <c r="B63" s="8" t="s">
        <v>143</v>
      </c>
      <c r="C63" s="20" t="s">
        <v>114</v>
      </c>
      <c r="D63" s="40">
        <v>1010</v>
      </c>
      <c r="E63" s="43">
        <v>0</v>
      </c>
      <c r="F63" s="44">
        <f>D63*E63</f>
        <v>0</v>
      </c>
    </row>
    <row r="64" spans="1:9" ht="20.100000000000001" customHeight="1" thickBot="1" x14ac:dyDescent="0.3">
      <c r="A64" s="8"/>
      <c r="B64" s="51" t="s">
        <v>283</v>
      </c>
      <c r="C64" s="51"/>
      <c r="D64" s="52"/>
      <c r="E64" s="52"/>
      <c r="F64" s="52"/>
      <c r="H64" s="47"/>
      <c r="I64" s="47"/>
    </row>
    <row r="65" spans="1:9" s="22" customFormat="1" ht="20.100000000000001" customHeight="1" thickBot="1" x14ac:dyDescent="0.3">
      <c r="A65" s="21" t="s">
        <v>26</v>
      </c>
      <c r="B65" s="49" t="s">
        <v>161</v>
      </c>
      <c r="C65" s="49"/>
      <c r="D65" s="49"/>
      <c r="E65" s="49"/>
      <c r="F65" s="49"/>
    </row>
    <row r="66" spans="1:9" s="22" customFormat="1" ht="20.100000000000001" customHeight="1" thickBot="1" x14ac:dyDescent="0.3">
      <c r="A66" s="23"/>
      <c r="B66" s="23" t="s">
        <v>143</v>
      </c>
      <c r="C66" s="25" t="s">
        <v>114</v>
      </c>
      <c r="D66" s="39">
        <v>20</v>
      </c>
      <c r="E66" s="42">
        <v>0</v>
      </c>
      <c r="F66" s="28">
        <f>D66*E66</f>
        <v>0</v>
      </c>
    </row>
    <row r="67" spans="1:9" s="22" customFormat="1" ht="20.100000000000001" customHeight="1" thickBot="1" x14ac:dyDescent="0.3">
      <c r="A67" s="23"/>
      <c r="B67" s="49" t="s">
        <v>283</v>
      </c>
      <c r="C67" s="49"/>
      <c r="D67" s="50"/>
      <c r="E67" s="50"/>
      <c r="F67" s="50"/>
      <c r="H67" s="48"/>
      <c r="I67" s="48"/>
    </row>
    <row r="68" spans="1:9" ht="20.100000000000001" customHeight="1" thickBot="1" x14ac:dyDescent="0.3">
      <c r="A68" s="7" t="s">
        <v>27</v>
      </c>
      <c r="B68" s="51" t="s">
        <v>162</v>
      </c>
      <c r="C68" s="51"/>
      <c r="D68" s="51"/>
      <c r="E68" s="51"/>
      <c r="F68" s="51"/>
    </row>
    <row r="69" spans="1:9" ht="20.100000000000001" customHeight="1" thickBot="1" x14ac:dyDescent="0.3">
      <c r="A69" s="8"/>
      <c r="B69" s="8" t="s">
        <v>143</v>
      </c>
      <c r="C69" s="20" t="s">
        <v>114</v>
      </c>
      <c r="D69" s="40">
        <v>310</v>
      </c>
      <c r="E69" s="43">
        <v>0</v>
      </c>
      <c r="F69" s="44">
        <f>D69*E69</f>
        <v>0</v>
      </c>
    </row>
    <row r="70" spans="1:9" ht="20.100000000000001" customHeight="1" thickBot="1" x14ac:dyDescent="0.3">
      <c r="A70" s="8"/>
      <c r="B70" s="51" t="s">
        <v>283</v>
      </c>
      <c r="C70" s="51"/>
      <c r="D70" s="52"/>
      <c r="E70" s="52"/>
      <c r="F70" s="52"/>
      <c r="H70" s="47"/>
      <c r="I70" s="47"/>
    </row>
    <row r="71" spans="1:9" s="22" customFormat="1" ht="20.100000000000001" customHeight="1" thickBot="1" x14ac:dyDescent="0.3">
      <c r="A71" s="21" t="s">
        <v>28</v>
      </c>
      <c r="B71" s="49" t="s">
        <v>163</v>
      </c>
      <c r="C71" s="49"/>
      <c r="D71" s="49"/>
      <c r="E71" s="49"/>
      <c r="F71" s="49"/>
    </row>
    <row r="72" spans="1:9" s="22" customFormat="1" ht="20.100000000000001" customHeight="1" thickBot="1" x14ac:dyDescent="0.3">
      <c r="A72" s="23"/>
      <c r="B72" s="23" t="s">
        <v>143</v>
      </c>
      <c r="C72" s="25" t="s">
        <v>114</v>
      </c>
      <c r="D72" s="39">
        <v>100</v>
      </c>
      <c r="E72" s="42">
        <v>0</v>
      </c>
      <c r="F72" s="28">
        <f>D72*E72</f>
        <v>0</v>
      </c>
    </row>
    <row r="73" spans="1:9" s="22" customFormat="1" ht="20.100000000000001" customHeight="1" thickBot="1" x14ac:dyDescent="0.3">
      <c r="A73" s="23"/>
      <c r="B73" s="49" t="s">
        <v>283</v>
      </c>
      <c r="C73" s="49"/>
      <c r="D73" s="50"/>
      <c r="E73" s="50"/>
      <c r="F73" s="50"/>
      <c r="H73" s="48"/>
      <c r="I73" s="48"/>
    </row>
    <row r="74" spans="1:9" ht="20.100000000000001" customHeight="1" thickBot="1" x14ac:dyDescent="0.3">
      <c r="A74" s="7" t="s">
        <v>29</v>
      </c>
      <c r="B74" s="51" t="s">
        <v>164</v>
      </c>
      <c r="C74" s="51"/>
      <c r="D74" s="51"/>
      <c r="E74" s="51"/>
      <c r="F74" s="51"/>
    </row>
    <row r="75" spans="1:9" ht="20.100000000000001" customHeight="1" thickBot="1" x14ac:dyDescent="0.3">
      <c r="A75" s="8"/>
      <c r="B75" s="8" t="s">
        <v>143</v>
      </c>
      <c r="C75" s="20" t="s">
        <v>114</v>
      </c>
      <c r="D75" s="40">
        <v>100</v>
      </c>
      <c r="E75" s="43">
        <v>0</v>
      </c>
      <c r="F75" s="44">
        <f>D75*E75</f>
        <v>0</v>
      </c>
    </row>
    <row r="76" spans="1:9" ht="20.100000000000001" customHeight="1" thickBot="1" x14ac:dyDescent="0.3">
      <c r="A76" s="8"/>
      <c r="B76" s="51" t="s">
        <v>283</v>
      </c>
      <c r="C76" s="51"/>
      <c r="D76" s="52"/>
      <c r="E76" s="52"/>
      <c r="F76" s="52"/>
      <c r="H76" s="47"/>
      <c r="I76" s="47"/>
    </row>
    <row r="77" spans="1:9" s="22" customFormat="1" ht="20.100000000000001" customHeight="1" thickBot="1" x14ac:dyDescent="0.3">
      <c r="A77" s="21" t="s">
        <v>30</v>
      </c>
      <c r="B77" s="49" t="s">
        <v>165</v>
      </c>
      <c r="C77" s="49"/>
      <c r="D77" s="49"/>
      <c r="E77" s="49"/>
      <c r="F77" s="49"/>
    </row>
    <row r="78" spans="1:9" s="22" customFormat="1" ht="20.100000000000001" customHeight="1" thickBot="1" x14ac:dyDescent="0.3">
      <c r="A78" s="23"/>
      <c r="B78" s="23" t="s">
        <v>143</v>
      </c>
      <c r="C78" s="25" t="s">
        <v>115</v>
      </c>
      <c r="D78" s="39">
        <v>17</v>
      </c>
      <c r="E78" s="42">
        <v>0</v>
      </c>
      <c r="F78" s="28">
        <f>D78*E78</f>
        <v>0</v>
      </c>
    </row>
    <row r="79" spans="1:9" s="22" customFormat="1" ht="20.100000000000001" customHeight="1" thickBot="1" x14ac:dyDescent="0.3">
      <c r="A79" s="23"/>
      <c r="B79" s="49" t="s">
        <v>283</v>
      </c>
      <c r="C79" s="49"/>
      <c r="D79" s="50"/>
      <c r="E79" s="50"/>
      <c r="F79" s="50"/>
      <c r="H79" s="48"/>
      <c r="I79" s="48"/>
    </row>
    <row r="80" spans="1:9" ht="20.100000000000001" customHeight="1" thickBot="1" x14ac:dyDescent="0.3">
      <c r="A80" s="7" t="s">
        <v>31</v>
      </c>
      <c r="B80" s="51" t="s">
        <v>166</v>
      </c>
      <c r="C80" s="51"/>
      <c r="D80" s="51"/>
      <c r="E80" s="51"/>
      <c r="F80" s="51"/>
    </row>
    <row r="81" spans="1:9" ht="20.100000000000001" customHeight="1" thickBot="1" x14ac:dyDescent="0.3">
      <c r="A81" s="8"/>
      <c r="B81" s="8" t="s">
        <v>143</v>
      </c>
      <c r="C81" s="20" t="s">
        <v>115</v>
      </c>
      <c r="D81" s="40">
        <v>3</v>
      </c>
      <c r="E81" s="43">
        <v>0</v>
      </c>
      <c r="F81" s="44">
        <f>D81*E81</f>
        <v>0</v>
      </c>
    </row>
    <row r="82" spans="1:9" ht="20.100000000000001" customHeight="1" thickBot="1" x14ac:dyDescent="0.3">
      <c r="A82" s="8"/>
      <c r="B82" s="51" t="s">
        <v>283</v>
      </c>
      <c r="C82" s="51"/>
      <c r="D82" s="52"/>
      <c r="E82" s="52"/>
      <c r="F82" s="52"/>
      <c r="H82" s="47"/>
      <c r="I82" s="47"/>
    </row>
    <row r="83" spans="1:9" s="22" customFormat="1" ht="20.100000000000001" customHeight="1" thickBot="1" x14ac:dyDescent="0.3">
      <c r="A83" s="21" t="s">
        <v>32</v>
      </c>
      <c r="B83" s="49" t="s">
        <v>167</v>
      </c>
      <c r="C83" s="49"/>
      <c r="D83" s="49"/>
      <c r="E83" s="49"/>
      <c r="F83" s="49"/>
    </row>
    <row r="84" spans="1:9" s="22" customFormat="1" ht="20.100000000000001" customHeight="1" thickBot="1" x14ac:dyDescent="0.3">
      <c r="A84" s="23"/>
      <c r="B84" s="23" t="s">
        <v>143</v>
      </c>
      <c r="C84" s="25" t="s">
        <v>115</v>
      </c>
      <c r="D84" s="39">
        <v>30</v>
      </c>
      <c r="E84" s="42">
        <v>0</v>
      </c>
      <c r="F84" s="28">
        <f>D84*E84</f>
        <v>0</v>
      </c>
    </row>
    <row r="85" spans="1:9" s="22" customFormat="1" ht="20.100000000000001" customHeight="1" thickBot="1" x14ac:dyDescent="0.3">
      <c r="A85" s="23"/>
      <c r="B85" s="49" t="s">
        <v>283</v>
      </c>
      <c r="C85" s="49"/>
      <c r="D85" s="50"/>
      <c r="E85" s="50"/>
      <c r="F85" s="50"/>
      <c r="H85" s="48"/>
      <c r="I85" s="48"/>
    </row>
    <row r="86" spans="1:9" ht="20.100000000000001" customHeight="1" thickBot="1" x14ac:dyDescent="0.3">
      <c r="A86" s="7" t="s">
        <v>33</v>
      </c>
      <c r="B86" s="51" t="s">
        <v>168</v>
      </c>
      <c r="C86" s="51"/>
      <c r="D86" s="51"/>
      <c r="E86" s="51"/>
      <c r="F86" s="51"/>
    </row>
    <row r="87" spans="1:9" ht="20.100000000000001" customHeight="1" thickBot="1" x14ac:dyDescent="0.3">
      <c r="A87" s="8"/>
      <c r="B87" s="8" t="s">
        <v>143</v>
      </c>
      <c r="C87" s="20" t="s">
        <v>115</v>
      </c>
      <c r="D87" s="40">
        <v>17</v>
      </c>
      <c r="E87" s="43">
        <v>0</v>
      </c>
      <c r="F87" s="44">
        <f>D87*E87</f>
        <v>0</v>
      </c>
    </row>
    <row r="88" spans="1:9" ht="20.100000000000001" customHeight="1" thickBot="1" x14ac:dyDescent="0.3">
      <c r="A88" s="8"/>
      <c r="B88" s="51" t="s">
        <v>283</v>
      </c>
      <c r="C88" s="51"/>
      <c r="D88" s="52"/>
      <c r="E88" s="52"/>
      <c r="F88" s="52"/>
      <c r="H88" s="47"/>
      <c r="I88" s="47"/>
    </row>
    <row r="89" spans="1:9" s="22" customFormat="1" ht="20.100000000000001" customHeight="1" thickBot="1" x14ac:dyDescent="0.3">
      <c r="A89" s="21" t="s">
        <v>34</v>
      </c>
      <c r="B89" s="49" t="s">
        <v>169</v>
      </c>
      <c r="C89" s="49"/>
      <c r="D89" s="49"/>
      <c r="E89" s="49"/>
      <c r="F89" s="49"/>
    </row>
    <row r="90" spans="1:9" s="22" customFormat="1" ht="20.100000000000001" customHeight="1" thickBot="1" x14ac:dyDescent="0.3">
      <c r="A90" s="23"/>
      <c r="B90" s="23" t="s">
        <v>143</v>
      </c>
      <c r="C90" s="24" t="s">
        <v>115</v>
      </c>
      <c r="D90" s="39">
        <v>2</v>
      </c>
      <c r="E90" s="42">
        <v>0</v>
      </c>
      <c r="F90" s="28">
        <f>D90*E90</f>
        <v>0</v>
      </c>
    </row>
    <row r="91" spans="1:9" s="22" customFormat="1" ht="20.100000000000001" customHeight="1" thickBot="1" x14ac:dyDescent="0.3">
      <c r="A91" s="23"/>
      <c r="B91" s="49" t="s">
        <v>283</v>
      </c>
      <c r="C91" s="49"/>
      <c r="D91" s="50"/>
      <c r="E91" s="50"/>
      <c r="F91" s="50"/>
      <c r="H91" s="48"/>
      <c r="I91" s="48"/>
    </row>
    <row r="92" spans="1:9" ht="20.100000000000001" customHeight="1" thickBot="1" x14ac:dyDescent="0.3">
      <c r="A92" s="7" t="s">
        <v>35</v>
      </c>
      <c r="B92" s="51" t="s">
        <v>170</v>
      </c>
      <c r="C92" s="51"/>
      <c r="D92" s="51"/>
      <c r="E92" s="51"/>
      <c r="F92" s="51"/>
    </row>
    <row r="93" spans="1:9" ht="20.100000000000001" customHeight="1" thickBot="1" x14ac:dyDescent="0.3">
      <c r="A93" s="8"/>
      <c r="B93" s="8" t="s">
        <v>143</v>
      </c>
      <c r="C93" s="9" t="s">
        <v>115</v>
      </c>
      <c r="D93" s="40">
        <v>2</v>
      </c>
      <c r="E93" s="43">
        <v>0</v>
      </c>
      <c r="F93" s="44">
        <f>D93*E93</f>
        <v>0</v>
      </c>
    </row>
    <row r="94" spans="1:9" ht="20.100000000000001" customHeight="1" thickBot="1" x14ac:dyDescent="0.3">
      <c r="A94" s="8"/>
      <c r="B94" s="51" t="s">
        <v>283</v>
      </c>
      <c r="C94" s="51"/>
      <c r="D94" s="52"/>
      <c r="E94" s="52"/>
      <c r="F94" s="52"/>
      <c r="H94" s="47"/>
      <c r="I94" s="47"/>
    </row>
    <row r="95" spans="1:9" s="22" customFormat="1" ht="20.100000000000001" customHeight="1" thickBot="1" x14ac:dyDescent="0.3">
      <c r="A95" s="21" t="s">
        <v>36</v>
      </c>
      <c r="B95" s="49" t="s">
        <v>171</v>
      </c>
      <c r="C95" s="49"/>
      <c r="D95" s="49"/>
      <c r="E95" s="49"/>
      <c r="F95" s="49"/>
    </row>
    <row r="96" spans="1:9" s="22" customFormat="1" ht="20.100000000000001" customHeight="1" thickBot="1" x14ac:dyDescent="0.3">
      <c r="A96" s="23"/>
      <c r="B96" s="23" t="s">
        <v>143</v>
      </c>
      <c r="C96" s="24" t="s">
        <v>115</v>
      </c>
      <c r="D96" s="39">
        <v>7</v>
      </c>
      <c r="E96" s="42">
        <v>0</v>
      </c>
      <c r="F96" s="28">
        <f>D96*E96</f>
        <v>0</v>
      </c>
    </row>
    <row r="97" spans="1:9" s="22" customFormat="1" ht="20.100000000000001" customHeight="1" thickBot="1" x14ac:dyDescent="0.3">
      <c r="A97" s="23"/>
      <c r="B97" s="49" t="s">
        <v>283</v>
      </c>
      <c r="C97" s="49"/>
      <c r="D97" s="50"/>
      <c r="E97" s="50"/>
      <c r="F97" s="50"/>
      <c r="H97" s="48"/>
      <c r="I97" s="48"/>
    </row>
    <row r="98" spans="1:9" ht="20.100000000000001" customHeight="1" thickBot="1" x14ac:dyDescent="0.3">
      <c r="A98" s="7" t="s">
        <v>37</v>
      </c>
      <c r="B98" s="51" t="s">
        <v>172</v>
      </c>
      <c r="C98" s="51"/>
      <c r="D98" s="51"/>
      <c r="E98" s="51"/>
      <c r="F98" s="51"/>
    </row>
    <row r="99" spans="1:9" ht="20.100000000000001" customHeight="1" thickBot="1" x14ac:dyDescent="0.3">
      <c r="A99" s="8"/>
      <c r="B99" s="8" t="s">
        <v>143</v>
      </c>
      <c r="C99" s="9" t="s">
        <v>115</v>
      </c>
      <c r="D99" s="40">
        <v>5</v>
      </c>
      <c r="E99" s="43">
        <v>0</v>
      </c>
      <c r="F99" s="44">
        <f>D99*E99</f>
        <v>0</v>
      </c>
    </row>
    <row r="100" spans="1:9" ht="20.100000000000001" customHeight="1" thickBot="1" x14ac:dyDescent="0.3">
      <c r="A100" s="8"/>
      <c r="B100" s="51" t="s">
        <v>283</v>
      </c>
      <c r="C100" s="51"/>
      <c r="D100" s="52"/>
      <c r="E100" s="52"/>
      <c r="F100" s="52"/>
      <c r="H100" s="47"/>
      <c r="I100" s="47"/>
    </row>
    <row r="101" spans="1:9" s="22" customFormat="1" ht="20.100000000000001" customHeight="1" thickBot="1" x14ac:dyDescent="0.3">
      <c r="A101" s="21" t="s">
        <v>38</v>
      </c>
      <c r="B101" s="49" t="s">
        <v>173</v>
      </c>
      <c r="C101" s="49"/>
      <c r="D101" s="49"/>
      <c r="E101" s="49"/>
      <c r="F101" s="49"/>
    </row>
    <row r="102" spans="1:9" s="22" customFormat="1" ht="20.100000000000001" customHeight="1" thickBot="1" x14ac:dyDescent="0.3">
      <c r="A102" s="23"/>
      <c r="B102" s="23" t="s">
        <v>143</v>
      </c>
      <c r="C102" s="24" t="s">
        <v>116</v>
      </c>
      <c r="D102" s="39">
        <v>100</v>
      </c>
      <c r="E102" s="42">
        <v>0</v>
      </c>
      <c r="F102" s="28">
        <f>D102*E102</f>
        <v>0</v>
      </c>
    </row>
    <row r="103" spans="1:9" s="22" customFormat="1" ht="20.100000000000001" customHeight="1" thickBot="1" x14ac:dyDescent="0.3">
      <c r="A103" s="23"/>
      <c r="B103" s="49" t="s">
        <v>283</v>
      </c>
      <c r="C103" s="49"/>
      <c r="D103" s="50"/>
      <c r="E103" s="50"/>
      <c r="F103" s="50"/>
      <c r="H103" s="48"/>
      <c r="I103" s="48"/>
    </row>
    <row r="104" spans="1:9" ht="20.100000000000001" customHeight="1" thickBot="1" x14ac:dyDescent="0.3">
      <c r="A104" s="7" t="s">
        <v>39</v>
      </c>
      <c r="B104" s="51" t="s">
        <v>174</v>
      </c>
      <c r="C104" s="51"/>
      <c r="D104" s="51"/>
      <c r="E104" s="51"/>
      <c r="F104" s="51"/>
    </row>
    <row r="105" spans="1:9" ht="20.100000000000001" customHeight="1" thickBot="1" x14ac:dyDescent="0.3">
      <c r="A105" s="8"/>
      <c r="B105" s="8" t="s">
        <v>143</v>
      </c>
      <c r="C105" s="9" t="s">
        <v>116</v>
      </c>
      <c r="D105" s="40">
        <v>100</v>
      </c>
      <c r="E105" s="43">
        <v>0</v>
      </c>
      <c r="F105" s="44">
        <f>D105*E105</f>
        <v>0</v>
      </c>
    </row>
    <row r="106" spans="1:9" ht="20.100000000000001" customHeight="1" thickBot="1" x14ac:dyDescent="0.3">
      <c r="A106" s="8"/>
      <c r="B106" s="51" t="s">
        <v>283</v>
      </c>
      <c r="C106" s="51"/>
      <c r="D106" s="52"/>
      <c r="E106" s="52"/>
      <c r="F106" s="52"/>
      <c r="H106" s="47"/>
      <c r="I106" s="47"/>
    </row>
    <row r="107" spans="1:9" s="22" customFormat="1" ht="20.100000000000001" customHeight="1" thickBot="1" x14ac:dyDescent="0.3">
      <c r="A107" s="21" t="s">
        <v>40</v>
      </c>
      <c r="B107" s="49" t="s">
        <v>175</v>
      </c>
      <c r="C107" s="49"/>
      <c r="D107" s="49"/>
      <c r="E107" s="49"/>
      <c r="F107" s="49"/>
    </row>
    <row r="108" spans="1:9" s="22" customFormat="1" ht="20.100000000000001" customHeight="1" thickBot="1" x14ac:dyDescent="0.3">
      <c r="A108" s="23"/>
      <c r="B108" s="23" t="s">
        <v>143</v>
      </c>
      <c r="C108" s="24" t="s">
        <v>117</v>
      </c>
      <c r="D108" s="39">
        <v>20</v>
      </c>
      <c r="E108" s="42">
        <v>0</v>
      </c>
      <c r="F108" s="28">
        <f>D108*E108</f>
        <v>0</v>
      </c>
    </row>
    <row r="109" spans="1:9" s="22" customFormat="1" ht="20.100000000000001" customHeight="1" thickBot="1" x14ac:dyDescent="0.3">
      <c r="A109" s="23"/>
      <c r="B109" s="49" t="s">
        <v>283</v>
      </c>
      <c r="C109" s="49"/>
      <c r="D109" s="50"/>
      <c r="E109" s="50"/>
      <c r="F109" s="50"/>
      <c r="H109" s="48"/>
      <c r="I109" s="48"/>
    </row>
    <row r="110" spans="1:9" ht="20.100000000000001" customHeight="1" thickBot="1" x14ac:dyDescent="0.3">
      <c r="A110" s="7" t="s">
        <v>41</v>
      </c>
      <c r="B110" s="51" t="s">
        <v>176</v>
      </c>
      <c r="C110" s="51"/>
      <c r="D110" s="51"/>
      <c r="E110" s="51"/>
      <c r="F110" s="51"/>
    </row>
    <row r="111" spans="1:9" ht="20.100000000000001" customHeight="1" thickBot="1" x14ac:dyDescent="0.3">
      <c r="A111" s="8"/>
      <c r="B111" s="8" t="s">
        <v>143</v>
      </c>
      <c r="C111" s="9" t="s">
        <v>108</v>
      </c>
      <c r="D111" s="40">
        <v>15</v>
      </c>
      <c r="E111" s="43">
        <v>0</v>
      </c>
      <c r="F111" s="44">
        <f>D111*E111</f>
        <v>0</v>
      </c>
    </row>
    <row r="112" spans="1:9" ht="20.100000000000001" customHeight="1" thickBot="1" x14ac:dyDescent="0.3">
      <c r="A112" s="8"/>
      <c r="B112" s="51" t="s">
        <v>283</v>
      </c>
      <c r="C112" s="51"/>
      <c r="D112" s="52"/>
      <c r="E112" s="52"/>
      <c r="F112" s="52"/>
      <c r="H112" s="47"/>
      <c r="I112" s="47"/>
    </row>
    <row r="113" spans="1:9" s="22" customFormat="1" ht="20.100000000000001" customHeight="1" thickBot="1" x14ac:dyDescent="0.3">
      <c r="A113" s="21" t="s">
        <v>42</v>
      </c>
      <c r="B113" s="49" t="s">
        <v>177</v>
      </c>
      <c r="C113" s="49"/>
      <c r="D113" s="49"/>
      <c r="E113" s="49"/>
      <c r="F113" s="49"/>
    </row>
    <row r="114" spans="1:9" s="22" customFormat="1" ht="20.100000000000001" customHeight="1" thickBot="1" x14ac:dyDescent="0.3">
      <c r="A114" s="23"/>
      <c r="B114" s="23" t="s">
        <v>143</v>
      </c>
      <c r="C114" s="24" t="s">
        <v>114</v>
      </c>
      <c r="D114" s="39">
        <v>4000</v>
      </c>
      <c r="E114" s="42">
        <v>0</v>
      </c>
      <c r="F114" s="28">
        <f>D114*E114</f>
        <v>0</v>
      </c>
    </row>
    <row r="115" spans="1:9" s="22" customFormat="1" ht="20.100000000000001" customHeight="1" thickBot="1" x14ac:dyDescent="0.3">
      <c r="A115" s="23"/>
      <c r="B115" s="49" t="s">
        <v>283</v>
      </c>
      <c r="C115" s="49"/>
      <c r="D115" s="50"/>
      <c r="E115" s="50"/>
      <c r="F115" s="50"/>
      <c r="H115" s="48"/>
      <c r="I115" s="48"/>
    </row>
    <row r="116" spans="1:9" ht="20.100000000000001" customHeight="1" thickBot="1" x14ac:dyDescent="0.3">
      <c r="A116" s="7" t="s">
        <v>42</v>
      </c>
      <c r="B116" s="51" t="s">
        <v>178</v>
      </c>
      <c r="C116" s="51"/>
      <c r="D116" s="51"/>
      <c r="E116" s="51"/>
      <c r="F116" s="51"/>
    </row>
    <row r="117" spans="1:9" ht="20.100000000000001" customHeight="1" thickBot="1" x14ac:dyDescent="0.3">
      <c r="A117" s="8"/>
      <c r="B117" s="8" t="s">
        <v>143</v>
      </c>
      <c r="C117" s="9" t="s">
        <v>114</v>
      </c>
      <c r="D117" s="40">
        <v>80</v>
      </c>
      <c r="E117" s="43">
        <v>0</v>
      </c>
      <c r="F117" s="44">
        <f>D117*E117</f>
        <v>0</v>
      </c>
    </row>
    <row r="118" spans="1:9" ht="20.100000000000001" customHeight="1" thickBot="1" x14ac:dyDescent="0.3">
      <c r="A118" s="8"/>
      <c r="B118" s="51" t="s">
        <v>283</v>
      </c>
      <c r="C118" s="51"/>
      <c r="D118" s="52"/>
      <c r="E118" s="52"/>
      <c r="F118" s="52"/>
      <c r="H118" s="47"/>
      <c r="I118" s="47"/>
    </row>
    <row r="119" spans="1:9" s="22" customFormat="1" ht="20.100000000000001" customHeight="1" thickBot="1" x14ac:dyDescent="0.3">
      <c r="A119" s="21" t="s">
        <v>43</v>
      </c>
      <c r="B119" s="49" t="s">
        <v>179</v>
      </c>
      <c r="C119" s="49"/>
      <c r="D119" s="49"/>
      <c r="E119" s="49"/>
      <c r="F119" s="49"/>
    </row>
    <row r="120" spans="1:9" s="22" customFormat="1" ht="20.100000000000001" customHeight="1" thickBot="1" x14ac:dyDescent="0.3">
      <c r="A120" s="23"/>
      <c r="B120" s="23" t="s">
        <v>143</v>
      </c>
      <c r="C120" s="24" t="s">
        <v>114</v>
      </c>
      <c r="D120" s="39">
        <v>70</v>
      </c>
      <c r="E120" s="42">
        <v>0</v>
      </c>
      <c r="F120" s="28">
        <f>D120*E120</f>
        <v>0</v>
      </c>
    </row>
    <row r="121" spans="1:9" s="22" customFormat="1" ht="20.100000000000001" customHeight="1" thickBot="1" x14ac:dyDescent="0.3">
      <c r="A121" s="23"/>
      <c r="B121" s="49" t="s">
        <v>283</v>
      </c>
      <c r="C121" s="49"/>
      <c r="D121" s="50"/>
      <c r="E121" s="50"/>
      <c r="F121" s="50"/>
      <c r="H121" s="48"/>
      <c r="I121" s="48"/>
    </row>
    <row r="122" spans="1:9" ht="20.100000000000001" customHeight="1" thickBot="1" x14ac:dyDescent="0.3">
      <c r="A122" s="7" t="s">
        <v>44</v>
      </c>
      <c r="B122" s="51" t="s">
        <v>180</v>
      </c>
      <c r="C122" s="51"/>
      <c r="D122" s="51"/>
      <c r="E122" s="51"/>
      <c r="F122" s="51"/>
    </row>
    <row r="123" spans="1:9" ht="20.100000000000001" customHeight="1" thickBot="1" x14ac:dyDescent="0.3">
      <c r="A123" s="8"/>
      <c r="B123" s="8" t="s">
        <v>143</v>
      </c>
      <c r="C123" s="9" t="s">
        <v>114</v>
      </c>
      <c r="D123" s="40">
        <v>50</v>
      </c>
      <c r="E123" s="43">
        <v>0</v>
      </c>
      <c r="F123" s="44">
        <f>D123*E123</f>
        <v>0</v>
      </c>
    </row>
    <row r="124" spans="1:9" ht="20.100000000000001" customHeight="1" thickBot="1" x14ac:dyDescent="0.3">
      <c r="A124" s="8"/>
      <c r="B124" s="51" t="s">
        <v>283</v>
      </c>
      <c r="C124" s="51"/>
      <c r="D124" s="52"/>
      <c r="E124" s="52"/>
      <c r="F124" s="52"/>
      <c r="H124" s="47"/>
      <c r="I124" s="47"/>
    </row>
    <row r="125" spans="1:9" s="22" customFormat="1" ht="20.100000000000001" customHeight="1" thickBot="1" x14ac:dyDescent="0.3">
      <c r="A125" s="21" t="s">
        <v>45</v>
      </c>
      <c r="B125" s="49" t="s">
        <v>181</v>
      </c>
      <c r="C125" s="49"/>
      <c r="D125" s="49"/>
      <c r="E125" s="49"/>
      <c r="F125" s="49"/>
    </row>
    <row r="126" spans="1:9" s="22" customFormat="1" ht="20.100000000000001" customHeight="1" thickBot="1" x14ac:dyDescent="0.3">
      <c r="A126" s="23"/>
      <c r="B126" s="23" t="s">
        <v>143</v>
      </c>
      <c r="C126" s="24" t="s">
        <v>114</v>
      </c>
      <c r="D126" s="39">
        <v>2300</v>
      </c>
      <c r="E126" s="42">
        <v>0</v>
      </c>
      <c r="F126" s="28">
        <f>D126*E126</f>
        <v>0</v>
      </c>
    </row>
    <row r="127" spans="1:9" s="22" customFormat="1" ht="20.100000000000001" customHeight="1" thickBot="1" x14ac:dyDescent="0.3">
      <c r="A127" s="23"/>
      <c r="B127" s="49" t="s">
        <v>283</v>
      </c>
      <c r="C127" s="49"/>
      <c r="D127" s="50"/>
      <c r="E127" s="50"/>
      <c r="F127" s="50"/>
      <c r="H127" s="48"/>
      <c r="I127" s="48"/>
    </row>
    <row r="128" spans="1:9" ht="20.100000000000001" customHeight="1" thickBot="1" x14ac:dyDescent="0.3">
      <c r="A128" s="7" t="s">
        <v>46</v>
      </c>
      <c r="B128" s="51" t="s">
        <v>182</v>
      </c>
      <c r="C128" s="51"/>
      <c r="D128" s="51"/>
      <c r="E128" s="51"/>
      <c r="F128" s="51"/>
    </row>
    <row r="129" spans="1:9" ht="20.100000000000001" customHeight="1" thickBot="1" x14ac:dyDescent="0.3">
      <c r="A129" s="8"/>
      <c r="B129" s="8" t="s">
        <v>143</v>
      </c>
      <c r="C129" s="9" t="s">
        <v>113</v>
      </c>
      <c r="D129" s="40">
        <v>330</v>
      </c>
      <c r="E129" s="43">
        <v>0</v>
      </c>
      <c r="F129" s="44">
        <f>D129*E129</f>
        <v>0</v>
      </c>
    </row>
    <row r="130" spans="1:9" ht="20.100000000000001" customHeight="1" thickBot="1" x14ac:dyDescent="0.3">
      <c r="A130" s="8"/>
      <c r="B130" s="51" t="s">
        <v>283</v>
      </c>
      <c r="C130" s="51"/>
      <c r="D130" s="52"/>
      <c r="E130" s="52"/>
      <c r="F130" s="52"/>
      <c r="H130" s="47"/>
      <c r="I130" s="47"/>
    </row>
    <row r="131" spans="1:9" s="22" customFormat="1" ht="20.100000000000001" customHeight="1" thickBot="1" x14ac:dyDescent="0.3">
      <c r="A131" s="21" t="s">
        <v>47</v>
      </c>
      <c r="B131" s="49" t="s">
        <v>183</v>
      </c>
      <c r="C131" s="49"/>
      <c r="D131" s="49"/>
      <c r="E131" s="49"/>
      <c r="F131" s="49"/>
    </row>
    <row r="132" spans="1:9" s="22" customFormat="1" ht="20.100000000000001" customHeight="1" thickBot="1" x14ac:dyDescent="0.3">
      <c r="A132" s="23"/>
      <c r="B132" s="23" t="s">
        <v>143</v>
      </c>
      <c r="C132" s="24" t="s">
        <v>115</v>
      </c>
      <c r="D132" s="39">
        <v>5</v>
      </c>
      <c r="E132" s="42">
        <v>0</v>
      </c>
      <c r="F132" s="28">
        <f>D132*E132</f>
        <v>0</v>
      </c>
    </row>
    <row r="133" spans="1:9" s="22" customFormat="1" ht="20.100000000000001" customHeight="1" thickBot="1" x14ac:dyDescent="0.3">
      <c r="A133" s="23"/>
      <c r="B133" s="49" t="s">
        <v>283</v>
      </c>
      <c r="C133" s="49"/>
      <c r="D133" s="50"/>
      <c r="E133" s="50"/>
      <c r="F133" s="50"/>
      <c r="H133" s="48"/>
      <c r="I133" s="48"/>
    </row>
    <row r="134" spans="1:9" ht="20.100000000000001" customHeight="1" thickBot="1" x14ac:dyDescent="0.3">
      <c r="A134" s="7" t="s">
        <v>48</v>
      </c>
      <c r="B134" s="51" t="s">
        <v>184</v>
      </c>
      <c r="C134" s="51"/>
      <c r="D134" s="51"/>
      <c r="E134" s="51"/>
      <c r="F134" s="51"/>
    </row>
    <row r="135" spans="1:9" ht="20.100000000000001" customHeight="1" thickBot="1" x14ac:dyDescent="0.3">
      <c r="A135" s="8"/>
      <c r="B135" s="8" t="s">
        <v>143</v>
      </c>
      <c r="C135" s="9" t="s">
        <v>115</v>
      </c>
      <c r="D135" s="40">
        <v>4</v>
      </c>
      <c r="E135" s="43">
        <v>0</v>
      </c>
      <c r="F135" s="44">
        <f>D135*E135</f>
        <v>0</v>
      </c>
    </row>
    <row r="136" spans="1:9" ht="20.100000000000001" customHeight="1" thickBot="1" x14ac:dyDescent="0.3">
      <c r="A136" s="8"/>
      <c r="B136" s="51" t="s">
        <v>283</v>
      </c>
      <c r="C136" s="51"/>
      <c r="D136" s="52"/>
      <c r="E136" s="52"/>
      <c r="F136" s="52"/>
      <c r="H136" s="47"/>
      <c r="I136" s="47"/>
    </row>
    <row r="137" spans="1:9" s="22" customFormat="1" ht="20.100000000000001" customHeight="1" thickBot="1" x14ac:dyDescent="0.3">
      <c r="A137" s="21" t="s">
        <v>49</v>
      </c>
      <c r="B137" s="49" t="s">
        <v>185</v>
      </c>
      <c r="C137" s="49"/>
      <c r="D137" s="49"/>
      <c r="E137" s="49"/>
      <c r="F137" s="49"/>
    </row>
    <row r="138" spans="1:9" s="22" customFormat="1" ht="20.100000000000001" customHeight="1" thickBot="1" x14ac:dyDescent="0.3">
      <c r="A138" s="23"/>
      <c r="B138" s="23" t="s">
        <v>143</v>
      </c>
      <c r="C138" s="24" t="s">
        <v>114</v>
      </c>
      <c r="D138" s="39">
        <v>370</v>
      </c>
      <c r="E138" s="42">
        <v>0</v>
      </c>
      <c r="F138" s="28">
        <f>D138*E138</f>
        <v>0</v>
      </c>
    </row>
    <row r="139" spans="1:9" s="22" customFormat="1" ht="20.100000000000001" customHeight="1" thickBot="1" x14ac:dyDescent="0.3">
      <c r="A139" s="23"/>
      <c r="B139" s="49" t="s">
        <v>283</v>
      </c>
      <c r="C139" s="49"/>
      <c r="D139" s="50"/>
      <c r="E139" s="50"/>
      <c r="F139" s="50"/>
      <c r="H139" s="48"/>
      <c r="I139" s="48"/>
    </row>
    <row r="140" spans="1:9" ht="20.100000000000001" customHeight="1" thickBot="1" x14ac:dyDescent="0.3">
      <c r="A140" s="7" t="s">
        <v>50</v>
      </c>
      <c r="B140" s="51" t="s">
        <v>186</v>
      </c>
      <c r="C140" s="51"/>
      <c r="D140" s="51"/>
      <c r="E140" s="51"/>
      <c r="F140" s="51"/>
    </row>
    <row r="141" spans="1:9" ht="20.100000000000001" customHeight="1" thickBot="1" x14ac:dyDescent="0.3">
      <c r="A141" s="8"/>
      <c r="B141" s="8" t="s">
        <v>143</v>
      </c>
      <c r="C141" s="9" t="s">
        <v>114</v>
      </c>
      <c r="D141" s="40">
        <v>75</v>
      </c>
      <c r="E141" s="43">
        <v>0</v>
      </c>
      <c r="F141" s="44">
        <f>D141*E141</f>
        <v>0</v>
      </c>
    </row>
    <row r="142" spans="1:9" ht="20.100000000000001" customHeight="1" thickBot="1" x14ac:dyDescent="0.3">
      <c r="A142" s="8"/>
      <c r="B142" s="51" t="s">
        <v>283</v>
      </c>
      <c r="C142" s="51"/>
      <c r="D142" s="52"/>
      <c r="E142" s="52"/>
      <c r="F142" s="52"/>
      <c r="H142" s="47"/>
      <c r="I142" s="47"/>
    </row>
    <row r="143" spans="1:9" s="22" customFormat="1" ht="20.100000000000001" customHeight="1" thickBot="1" x14ac:dyDescent="0.3">
      <c r="A143" s="21" t="s">
        <v>51</v>
      </c>
      <c r="B143" s="49" t="s">
        <v>187</v>
      </c>
      <c r="C143" s="49"/>
      <c r="D143" s="49"/>
      <c r="E143" s="49"/>
      <c r="F143" s="49"/>
    </row>
    <row r="144" spans="1:9" s="22" customFormat="1" ht="20.100000000000001" customHeight="1" thickBot="1" x14ac:dyDescent="0.3">
      <c r="A144" s="23"/>
      <c r="B144" s="23" t="s">
        <v>143</v>
      </c>
      <c r="C144" s="24" t="s">
        <v>118</v>
      </c>
      <c r="D144" s="39">
        <v>20</v>
      </c>
      <c r="E144" s="42">
        <v>0</v>
      </c>
      <c r="F144" s="28">
        <f>D144*E144</f>
        <v>0</v>
      </c>
    </row>
    <row r="145" spans="1:9" s="22" customFormat="1" ht="20.100000000000001" customHeight="1" thickBot="1" x14ac:dyDescent="0.3">
      <c r="A145" s="23"/>
      <c r="B145" s="49" t="s">
        <v>283</v>
      </c>
      <c r="C145" s="49"/>
      <c r="D145" s="50"/>
      <c r="E145" s="50"/>
      <c r="F145" s="50"/>
      <c r="H145" s="48"/>
      <c r="I145" s="48"/>
    </row>
    <row r="146" spans="1:9" ht="20.100000000000001" customHeight="1" thickBot="1" x14ac:dyDescent="0.3">
      <c r="A146" s="7" t="s">
        <v>52</v>
      </c>
      <c r="B146" s="51" t="s">
        <v>190</v>
      </c>
      <c r="C146" s="51"/>
      <c r="D146" s="51"/>
      <c r="E146" s="51"/>
      <c r="F146" s="51"/>
      <c r="H146" s="14"/>
      <c r="I146" s="14"/>
    </row>
    <row r="147" spans="1:9" ht="20.100000000000001" customHeight="1" thickBot="1" x14ac:dyDescent="0.3">
      <c r="A147" s="8"/>
      <c r="B147" s="8" t="s">
        <v>143</v>
      </c>
      <c r="C147" s="13" t="s">
        <v>114</v>
      </c>
      <c r="D147" s="40">
        <v>50</v>
      </c>
      <c r="E147" s="43">
        <v>0</v>
      </c>
      <c r="F147" s="44">
        <f>D147*E147</f>
        <v>0</v>
      </c>
      <c r="H147" s="14"/>
      <c r="I147" s="14"/>
    </row>
    <row r="148" spans="1:9" ht="20.100000000000001" customHeight="1" thickBot="1" x14ac:dyDescent="0.3">
      <c r="A148" s="8"/>
      <c r="B148" s="51" t="s">
        <v>283</v>
      </c>
      <c r="C148" s="51"/>
      <c r="D148" s="52"/>
      <c r="E148" s="52"/>
      <c r="F148" s="52"/>
      <c r="H148" s="14"/>
      <c r="I148" s="14"/>
    </row>
    <row r="149" spans="1:9" s="22" customFormat="1" ht="20.100000000000001" customHeight="1" thickBot="1" x14ac:dyDescent="0.3">
      <c r="A149" s="21" t="s">
        <v>52</v>
      </c>
      <c r="B149" s="49" t="s">
        <v>188</v>
      </c>
      <c r="C149" s="49"/>
      <c r="D149" s="49"/>
      <c r="E149" s="49"/>
      <c r="F149" s="49"/>
    </row>
    <row r="150" spans="1:9" s="22" customFormat="1" ht="20.100000000000001" customHeight="1" thickBot="1" x14ac:dyDescent="0.3">
      <c r="A150" s="23"/>
      <c r="B150" s="23" t="s">
        <v>143</v>
      </c>
      <c r="C150" s="24" t="s">
        <v>114</v>
      </c>
      <c r="D150" s="39">
        <v>50</v>
      </c>
      <c r="E150" s="42">
        <v>0</v>
      </c>
      <c r="F150" s="28">
        <f>D150*E150</f>
        <v>0</v>
      </c>
    </row>
    <row r="151" spans="1:9" s="22" customFormat="1" ht="20.100000000000001" customHeight="1" thickBot="1" x14ac:dyDescent="0.3">
      <c r="A151" s="23"/>
      <c r="B151" s="49" t="s">
        <v>283</v>
      </c>
      <c r="C151" s="49"/>
      <c r="D151" s="50"/>
      <c r="E151" s="50"/>
      <c r="F151" s="50"/>
      <c r="H151" s="48"/>
      <c r="I151" s="48"/>
    </row>
    <row r="152" spans="1:9" ht="20.100000000000001" customHeight="1" thickBot="1" x14ac:dyDescent="0.3">
      <c r="A152" s="7" t="s">
        <v>52</v>
      </c>
      <c r="B152" s="51" t="s">
        <v>189</v>
      </c>
      <c r="C152" s="51"/>
      <c r="D152" s="51"/>
      <c r="E152" s="51"/>
      <c r="F152" s="51"/>
    </row>
    <row r="153" spans="1:9" ht="20.100000000000001" customHeight="1" thickBot="1" x14ac:dyDescent="0.3">
      <c r="A153" s="8"/>
      <c r="B153" s="8" t="s">
        <v>143</v>
      </c>
      <c r="C153" s="9" t="s">
        <v>114</v>
      </c>
      <c r="D153" s="40">
        <v>50</v>
      </c>
      <c r="E153" s="43">
        <v>0</v>
      </c>
      <c r="F153" s="44">
        <f>D153*E153</f>
        <v>0</v>
      </c>
    </row>
    <row r="154" spans="1:9" ht="20.100000000000001" customHeight="1" thickBot="1" x14ac:dyDescent="0.3">
      <c r="A154" s="8"/>
      <c r="B154" s="51" t="s">
        <v>283</v>
      </c>
      <c r="C154" s="51"/>
      <c r="D154" s="52"/>
      <c r="E154" s="52"/>
      <c r="F154" s="52"/>
      <c r="H154" s="47"/>
      <c r="I154" s="47"/>
    </row>
    <row r="155" spans="1:9" s="22" customFormat="1" ht="20.100000000000001" customHeight="1" thickBot="1" x14ac:dyDescent="0.3">
      <c r="A155" s="21" t="s">
        <v>53</v>
      </c>
      <c r="B155" s="49" t="s">
        <v>191</v>
      </c>
      <c r="C155" s="49"/>
      <c r="D155" s="49"/>
      <c r="E155" s="49"/>
      <c r="F155" s="49"/>
    </row>
    <row r="156" spans="1:9" s="22" customFormat="1" ht="20.100000000000001" customHeight="1" thickBot="1" x14ac:dyDescent="0.3">
      <c r="A156" s="23"/>
      <c r="B156" s="23" t="s">
        <v>143</v>
      </c>
      <c r="C156" s="24" t="s">
        <v>115</v>
      </c>
      <c r="D156" s="39">
        <v>34</v>
      </c>
      <c r="E156" s="42">
        <v>0</v>
      </c>
      <c r="F156" s="28">
        <f>D156*E156</f>
        <v>0</v>
      </c>
    </row>
    <row r="157" spans="1:9" s="22" customFormat="1" ht="20.100000000000001" customHeight="1" thickBot="1" x14ac:dyDescent="0.3">
      <c r="A157" s="23"/>
      <c r="B157" s="49" t="s">
        <v>283</v>
      </c>
      <c r="C157" s="49"/>
      <c r="D157" s="50"/>
      <c r="E157" s="50"/>
      <c r="F157" s="50"/>
      <c r="H157" s="48"/>
      <c r="I157" s="48"/>
    </row>
    <row r="158" spans="1:9" ht="20.100000000000001" customHeight="1" thickBot="1" x14ac:dyDescent="0.3">
      <c r="A158" s="7" t="s">
        <v>54</v>
      </c>
      <c r="B158" s="51" t="s">
        <v>301</v>
      </c>
      <c r="C158" s="51"/>
      <c r="D158" s="51"/>
      <c r="E158" s="51"/>
      <c r="F158" s="51"/>
      <c r="H158" s="14"/>
      <c r="I158" s="14"/>
    </row>
    <row r="159" spans="1:9" ht="20.100000000000001" customHeight="1" thickBot="1" x14ac:dyDescent="0.3">
      <c r="A159" s="8"/>
      <c r="B159" s="8" t="s">
        <v>143</v>
      </c>
      <c r="C159" s="13" t="s">
        <v>114</v>
      </c>
      <c r="D159" s="40">
        <v>60</v>
      </c>
      <c r="E159" s="43">
        <v>0</v>
      </c>
      <c r="F159" s="44">
        <f>D159*E159</f>
        <v>0</v>
      </c>
      <c r="H159" s="14"/>
      <c r="I159" s="14"/>
    </row>
    <row r="160" spans="1:9" ht="20.100000000000001" customHeight="1" thickBot="1" x14ac:dyDescent="0.3">
      <c r="A160" s="8"/>
      <c r="B160" s="51" t="s">
        <v>283</v>
      </c>
      <c r="C160" s="51"/>
      <c r="D160" s="52"/>
      <c r="E160" s="52"/>
      <c r="F160" s="52"/>
      <c r="H160" s="14"/>
      <c r="I160" s="14"/>
    </row>
    <row r="161" spans="1:9" s="22" customFormat="1" ht="20.100000000000001" customHeight="1" thickBot="1" x14ac:dyDescent="0.3">
      <c r="A161" s="21" t="s">
        <v>54</v>
      </c>
      <c r="B161" s="49" t="s">
        <v>302</v>
      </c>
      <c r="C161" s="49"/>
      <c r="D161" s="49"/>
      <c r="E161" s="49"/>
      <c r="F161" s="49"/>
      <c r="H161" s="26"/>
      <c r="I161" s="26"/>
    </row>
    <row r="162" spans="1:9" s="22" customFormat="1" ht="20.100000000000001" customHeight="1" thickBot="1" x14ac:dyDescent="0.3">
      <c r="A162" s="23"/>
      <c r="B162" s="23" t="s">
        <v>143</v>
      </c>
      <c r="C162" s="24" t="s">
        <v>114</v>
      </c>
      <c r="D162" s="39">
        <v>380</v>
      </c>
      <c r="E162" s="42">
        <v>0</v>
      </c>
      <c r="F162" s="28">
        <f>D162*E162</f>
        <v>0</v>
      </c>
      <c r="H162" s="26"/>
      <c r="I162" s="26"/>
    </row>
    <row r="163" spans="1:9" s="22" customFormat="1" ht="20.100000000000001" customHeight="1" thickBot="1" x14ac:dyDescent="0.3">
      <c r="A163" s="23"/>
      <c r="B163" s="49" t="s">
        <v>283</v>
      </c>
      <c r="C163" s="49"/>
      <c r="D163" s="50"/>
      <c r="E163" s="50"/>
      <c r="F163" s="50"/>
      <c r="H163" s="26"/>
      <c r="I163" s="26"/>
    </row>
    <row r="164" spans="1:9" ht="20.100000000000001" customHeight="1" thickBot="1" x14ac:dyDescent="0.3">
      <c r="A164" s="7" t="s">
        <v>54</v>
      </c>
      <c r="B164" s="51" t="s">
        <v>303</v>
      </c>
      <c r="C164" s="51"/>
      <c r="D164" s="51"/>
      <c r="E164" s="51"/>
      <c r="F164" s="51"/>
    </row>
    <row r="165" spans="1:9" ht="20.100000000000001" customHeight="1" thickBot="1" x14ac:dyDescent="0.3">
      <c r="A165" s="8"/>
      <c r="B165" s="8" t="s">
        <v>143</v>
      </c>
      <c r="C165" s="9" t="s">
        <v>114</v>
      </c>
      <c r="D165" s="40">
        <v>50</v>
      </c>
      <c r="E165" s="43">
        <v>0</v>
      </c>
      <c r="F165" s="44">
        <f>D165*E165</f>
        <v>0</v>
      </c>
    </row>
    <row r="166" spans="1:9" ht="20.100000000000001" customHeight="1" thickBot="1" x14ac:dyDescent="0.3">
      <c r="A166" s="8"/>
      <c r="B166" s="51" t="s">
        <v>283</v>
      </c>
      <c r="C166" s="51"/>
      <c r="D166" s="52"/>
      <c r="E166" s="52"/>
      <c r="F166" s="52"/>
      <c r="H166" s="47"/>
      <c r="I166" s="47"/>
    </row>
    <row r="167" spans="1:9" s="22" customFormat="1" ht="20.100000000000001" customHeight="1" thickBot="1" x14ac:dyDescent="0.3">
      <c r="A167" s="21" t="s">
        <v>55</v>
      </c>
      <c r="B167" s="49" t="s">
        <v>192</v>
      </c>
      <c r="C167" s="49"/>
      <c r="D167" s="49"/>
      <c r="E167" s="49"/>
      <c r="F167" s="49"/>
    </row>
    <row r="168" spans="1:9" s="22" customFormat="1" ht="20.100000000000001" customHeight="1" thickBot="1" x14ac:dyDescent="0.3">
      <c r="A168" s="23"/>
      <c r="B168" s="23" t="s">
        <v>143</v>
      </c>
      <c r="C168" s="24" t="s">
        <v>115</v>
      </c>
      <c r="D168" s="39">
        <v>2</v>
      </c>
      <c r="E168" s="42">
        <v>0</v>
      </c>
      <c r="F168" s="28">
        <f>D168*E168</f>
        <v>0</v>
      </c>
    </row>
    <row r="169" spans="1:9" s="22" customFormat="1" ht="20.100000000000001" customHeight="1" thickBot="1" x14ac:dyDescent="0.3">
      <c r="A169" s="23"/>
      <c r="B169" s="49" t="s">
        <v>283</v>
      </c>
      <c r="C169" s="49"/>
      <c r="D169" s="50"/>
      <c r="E169" s="50"/>
      <c r="F169" s="50"/>
      <c r="H169" s="48"/>
      <c r="I169" s="48"/>
    </row>
    <row r="170" spans="1:9" ht="20.100000000000001" customHeight="1" thickBot="1" x14ac:dyDescent="0.3">
      <c r="A170" s="7" t="s">
        <v>55</v>
      </c>
      <c r="B170" s="51" t="s">
        <v>193</v>
      </c>
      <c r="C170" s="51"/>
      <c r="D170" s="51"/>
      <c r="E170" s="51"/>
      <c r="F170" s="51"/>
    </row>
    <row r="171" spans="1:9" ht="20.100000000000001" customHeight="1" thickBot="1" x14ac:dyDescent="0.3">
      <c r="A171" s="8"/>
      <c r="B171" s="8" t="s">
        <v>143</v>
      </c>
      <c r="C171" s="9" t="s">
        <v>115</v>
      </c>
      <c r="D171" s="40">
        <v>2</v>
      </c>
      <c r="E171" s="43">
        <v>0</v>
      </c>
      <c r="F171" s="44">
        <f>D171*E171</f>
        <v>0</v>
      </c>
    </row>
    <row r="172" spans="1:9" ht="20.100000000000001" customHeight="1" thickBot="1" x14ac:dyDescent="0.3">
      <c r="A172" s="8"/>
      <c r="B172" s="51" t="s">
        <v>283</v>
      </c>
      <c r="C172" s="51"/>
      <c r="D172" s="52"/>
      <c r="E172" s="52"/>
      <c r="F172" s="52"/>
      <c r="H172" s="47"/>
      <c r="I172" s="47"/>
    </row>
    <row r="173" spans="1:9" s="22" customFormat="1" ht="20.100000000000001" customHeight="1" thickBot="1" x14ac:dyDescent="0.3">
      <c r="A173" s="21" t="s">
        <v>56</v>
      </c>
      <c r="B173" s="49" t="s">
        <v>194</v>
      </c>
      <c r="C173" s="49"/>
      <c r="D173" s="49"/>
      <c r="E173" s="49"/>
      <c r="F173" s="49"/>
    </row>
    <row r="174" spans="1:9" s="22" customFormat="1" ht="20.100000000000001" customHeight="1" thickBot="1" x14ac:dyDescent="0.3">
      <c r="A174" s="23"/>
      <c r="B174" s="23" t="s">
        <v>143</v>
      </c>
      <c r="C174" s="24" t="s">
        <v>115</v>
      </c>
      <c r="D174" s="39">
        <v>2</v>
      </c>
      <c r="E174" s="42">
        <v>0</v>
      </c>
      <c r="F174" s="28">
        <f>D174*E174</f>
        <v>0</v>
      </c>
    </row>
    <row r="175" spans="1:9" s="22" customFormat="1" ht="20.100000000000001" customHeight="1" thickBot="1" x14ac:dyDescent="0.3">
      <c r="A175" s="23"/>
      <c r="B175" s="49" t="s">
        <v>283</v>
      </c>
      <c r="C175" s="49"/>
      <c r="D175" s="50"/>
      <c r="E175" s="50"/>
      <c r="F175" s="50"/>
      <c r="H175" s="48"/>
      <c r="I175" s="48"/>
    </row>
    <row r="176" spans="1:9" ht="20.100000000000001" customHeight="1" thickBot="1" x14ac:dyDescent="0.3">
      <c r="A176" s="7" t="s">
        <v>57</v>
      </c>
      <c r="B176" s="51" t="s">
        <v>195</v>
      </c>
      <c r="C176" s="51"/>
      <c r="D176" s="51"/>
      <c r="E176" s="51"/>
      <c r="F176" s="51"/>
    </row>
    <row r="177" spans="1:9" ht="20.100000000000001" customHeight="1" thickBot="1" x14ac:dyDescent="0.3">
      <c r="A177" s="8"/>
      <c r="B177" s="8" t="s">
        <v>143</v>
      </c>
      <c r="C177" s="9" t="s">
        <v>115</v>
      </c>
      <c r="D177" s="40">
        <v>2</v>
      </c>
      <c r="E177" s="43">
        <v>0</v>
      </c>
      <c r="F177" s="44">
        <f>D177*E177</f>
        <v>0</v>
      </c>
    </row>
    <row r="178" spans="1:9" ht="20.100000000000001" customHeight="1" thickBot="1" x14ac:dyDescent="0.3">
      <c r="A178" s="8"/>
      <c r="B178" s="51" t="s">
        <v>283</v>
      </c>
      <c r="C178" s="51"/>
      <c r="D178" s="52"/>
      <c r="E178" s="52"/>
      <c r="F178" s="52"/>
      <c r="H178" s="47"/>
      <c r="I178" s="47"/>
    </row>
    <row r="179" spans="1:9" s="22" customFormat="1" ht="20.100000000000001" customHeight="1" thickBot="1" x14ac:dyDescent="0.3">
      <c r="A179" s="21" t="s">
        <v>58</v>
      </c>
      <c r="B179" s="49" t="s">
        <v>197</v>
      </c>
      <c r="C179" s="49"/>
      <c r="D179" s="49"/>
      <c r="E179" s="49"/>
      <c r="F179" s="49"/>
      <c r="H179" s="26"/>
      <c r="I179" s="26"/>
    </row>
    <row r="180" spans="1:9" s="22" customFormat="1" ht="20.100000000000001" customHeight="1" thickBot="1" x14ac:dyDescent="0.3">
      <c r="A180" s="23"/>
      <c r="B180" s="23" t="s">
        <v>143</v>
      </c>
      <c r="C180" s="24" t="s">
        <v>115</v>
      </c>
      <c r="D180" s="39">
        <v>1</v>
      </c>
      <c r="E180" s="42">
        <v>0</v>
      </c>
      <c r="F180" s="28">
        <f>D180*E180</f>
        <v>0</v>
      </c>
      <c r="H180" s="26"/>
      <c r="I180" s="26"/>
    </row>
    <row r="181" spans="1:9" s="22" customFormat="1" ht="20.100000000000001" customHeight="1" thickBot="1" x14ac:dyDescent="0.3">
      <c r="A181" s="23"/>
      <c r="B181" s="49" t="s">
        <v>283</v>
      </c>
      <c r="C181" s="49"/>
      <c r="D181" s="50"/>
      <c r="E181" s="50"/>
      <c r="F181" s="50"/>
      <c r="H181" s="26"/>
      <c r="I181" s="26"/>
    </row>
    <row r="182" spans="1:9" ht="20.100000000000001" customHeight="1" thickBot="1" x14ac:dyDescent="0.3">
      <c r="A182" s="7" t="s">
        <v>58</v>
      </c>
      <c r="B182" s="51" t="s">
        <v>198</v>
      </c>
      <c r="C182" s="51"/>
      <c r="D182" s="51"/>
      <c r="E182" s="51"/>
      <c r="F182" s="51"/>
      <c r="H182" s="14"/>
      <c r="I182" s="14"/>
    </row>
    <row r="183" spans="1:9" ht="20.100000000000001" customHeight="1" thickBot="1" x14ac:dyDescent="0.3">
      <c r="A183" s="8"/>
      <c r="B183" s="8" t="s">
        <v>143</v>
      </c>
      <c r="C183" s="13" t="s">
        <v>115</v>
      </c>
      <c r="D183" s="40">
        <v>1</v>
      </c>
      <c r="E183" s="43">
        <v>0</v>
      </c>
      <c r="F183" s="44">
        <f>D183*E183</f>
        <v>0</v>
      </c>
      <c r="H183" s="14"/>
      <c r="I183" s="14"/>
    </row>
    <row r="184" spans="1:9" ht="20.100000000000001" customHeight="1" thickBot="1" x14ac:dyDescent="0.3">
      <c r="A184" s="8"/>
      <c r="B184" s="51" t="s">
        <v>283</v>
      </c>
      <c r="C184" s="51"/>
      <c r="D184" s="52"/>
      <c r="E184" s="52"/>
      <c r="F184" s="52"/>
      <c r="H184" s="14"/>
      <c r="I184" s="14"/>
    </row>
    <row r="185" spans="1:9" s="22" customFormat="1" ht="20.100000000000001" customHeight="1" thickBot="1" x14ac:dyDescent="0.3">
      <c r="A185" s="21" t="s">
        <v>58</v>
      </c>
      <c r="B185" s="49" t="s">
        <v>196</v>
      </c>
      <c r="C185" s="49"/>
      <c r="D185" s="49"/>
      <c r="E185" s="49"/>
      <c r="F185" s="49"/>
    </row>
    <row r="186" spans="1:9" s="22" customFormat="1" ht="20.100000000000001" customHeight="1" thickBot="1" x14ac:dyDescent="0.3">
      <c r="A186" s="23"/>
      <c r="B186" s="23" t="s">
        <v>143</v>
      </c>
      <c r="C186" s="24" t="s">
        <v>115</v>
      </c>
      <c r="D186" s="39">
        <v>2</v>
      </c>
      <c r="E186" s="42">
        <v>0</v>
      </c>
      <c r="F186" s="28">
        <f>D186*E186</f>
        <v>0</v>
      </c>
    </row>
    <row r="187" spans="1:9" s="22" customFormat="1" ht="20.100000000000001" customHeight="1" thickBot="1" x14ac:dyDescent="0.3">
      <c r="A187" s="23"/>
      <c r="B187" s="49" t="s">
        <v>283</v>
      </c>
      <c r="C187" s="49"/>
      <c r="D187" s="50"/>
      <c r="E187" s="50"/>
      <c r="F187" s="50"/>
      <c r="H187" s="48"/>
      <c r="I187" s="48"/>
    </row>
    <row r="188" spans="1:9" ht="20.100000000000001" customHeight="1" thickBot="1" x14ac:dyDescent="0.3">
      <c r="A188" s="7" t="s">
        <v>59</v>
      </c>
      <c r="B188" s="51" t="s">
        <v>200</v>
      </c>
      <c r="C188" s="51"/>
      <c r="D188" s="51"/>
      <c r="E188" s="51"/>
      <c r="F188" s="51"/>
      <c r="H188" s="14"/>
      <c r="I188" s="14"/>
    </row>
    <row r="189" spans="1:9" ht="20.100000000000001" customHeight="1" thickBot="1" x14ac:dyDescent="0.3">
      <c r="A189" s="8"/>
      <c r="B189" s="8" t="s">
        <v>143</v>
      </c>
      <c r="C189" s="13" t="s">
        <v>107</v>
      </c>
      <c r="D189" s="40">
        <v>1</v>
      </c>
      <c r="E189" s="43">
        <v>0</v>
      </c>
      <c r="F189" s="44">
        <f>D189*E189</f>
        <v>0</v>
      </c>
      <c r="H189" s="14"/>
      <c r="I189" s="14"/>
    </row>
    <row r="190" spans="1:9" ht="20.100000000000001" customHeight="1" thickBot="1" x14ac:dyDescent="0.3">
      <c r="A190" s="8"/>
      <c r="B190" s="51" t="s">
        <v>283</v>
      </c>
      <c r="C190" s="51"/>
      <c r="D190" s="52"/>
      <c r="E190" s="52"/>
      <c r="F190" s="52"/>
      <c r="H190" s="14"/>
      <c r="I190" s="14"/>
    </row>
    <row r="191" spans="1:9" s="22" customFormat="1" ht="20.100000000000001" customHeight="1" thickBot="1" x14ac:dyDescent="0.3">
      <c r="A191" s="21" t="s">
        <v>59</v>
      </c>
      <c r="B191" s="49" t="s">
        <v>199</v>
      </c>
      <c r="C191" s="49"/>
      <c r="D191" s="49"/>
      <c r="E191" s="49"/>
      <c r="F191" s="49"/>
    </row>
    <row r="192" spans="1:9" s="22" customFormat="1" ht="20.100000000000001" customHeight="1" thickBot="1" x14ac:dyDescent="0.3">
      <c r="A192" s="23"/>
      <c r="B192" s="23" t="s">
        <v>143</v>
      </c>
      <c r="C192" s="24" t="s">
        <v>107</v>
      </c>
      <c r="D192" s="39">
        <v>1</v>
      </c>
      <c r="E192" s="42">
        <v>0</v>
      </c>
      <c r="F192" s="28">
        <f>D192*E192</f>
        <v>0</v>
      </c>
    </row>
    <row r="193" spans="1:9" s="22" customFormat="1" ht="20.100000000000001" customHeight="1" thickBot="1" x14ac:dyDescent="0.3">
      <c r="A193" s="23"/>
      <c r="B193" s="49" t="s">
        <v>283</v>
      </c>
      <c r="C193" s="49"/>
      <c r="D193" s="50"/>
      <c r="E193" s="50"/>
      <c r="F193" s="50"/>
      <c r="H193" s="48"/>
      <c r="I193" s="48"/>
    </row>
    <row r="194" spans="1:9" ht="20.100000000000001" customHeight="1" thickBot="1" x14ac:dyDescent="0.3">
      <c r="A194" s="7" t="s">
        <v>60</v>
      </c>
      <c r="B194" s="51" t="s">
        <v>201</v>
      </c>
      <c r="C194" s="51"/>
      <c r="D194" s="51"/>
      <c r="E194" s="51"/>
      <c r="F194" s="51"/>
    </row>
    <row r="195" spans="1:9" ht="20.100000000000001" customHeight="1" thickBot="1" x14ac:dyDescent="0.3">
      <c r="A195" s="8"/>
      <c r="B195" s="8" t="s">
        <v>143</v>
      </c>
      <c r="C195" s="9" t="s">
        <v>116</v>
      </c>
      <c r="D195" s="40">
        <v>1000</v>
      </c>
      <c r="E195" s="43">
        <v>0</v>
      </c>
      <c r="F195" s="44">
        <f>D195*E195</f>
        <v>0</v>
      </c>
    </row>
    <row r="196" spans="1:9" ht="20.100000000000001" customHeight="1" thickBot="1" x14ac:dyDescent="0.3">
      <c r="A196" s="8"/>
      <c r="B196" s="51" t="s">
        <v>283</v>
      </c>
      <c r="C196" s="51"/>
      <c r="D196" s="52"/>
      <c r="E196" s="52"/>
      <c r="F196" s="52"/>
      <c r="H196" s="47"/>
      <c r="I196" s="47"/>
    </row>
    <row r="197" spans="1:9" s="22" customFormat="1" ht="20.100000000000001" customHeight="1" thickBot="1" x14ac:dyDescent="0.3">
      <c r="A197" s="21" t="s">
        <v>61</v>
      </c>
      <c r="B197" s="49" t="s">
        <v>202</v>
      </c>
      <c r="C197" s="49"/>
      <c r="D197" s="49"/>
      <c r="E197" s="49"/>
      <c r="F197" s="49"/>
    </row>
    <row r="198" spans="1:9" s="22" customFormat="1" ht="20.100000000000001" customHeight="1" thickBot="1" x14ac:dyDescent="0.3">
      <c r="A198" s="23"/>
      <c r="B198" s="23" t="s">
        <v>143</v>
      </c>
      <c r="C198" s="24" t="s">
        <v>116</v>
      </c>
      <c r="D198" s="39">
        <v>7000</v>
      </c>
      <c r="E198" s="42">
        <v>0</v>
      </c>
      <c r="F198" s="28">
        <f>D198*E198</f>
        <v>0</v>
      </c>
    </row>
    <row r="199" spans="1:9" s="22" customFormat="1" ht="20.100000000000001" customHeight="1" thickBot="1" x14ac:dyDescent="0.3">
      <c r="A199" s="23"/>
      <c r="B199" s="49" t="s">
        <v>283</v>
      </c>
      <c r="C199" s="49"/>
      <c r="D199" s="50"/>
      <c r="E199" s="50"/>
      <c r="F199" s="50"/>
      <c r="H199" s="48"/>
      <c r="I199" s="48"/>
    </row>
    <row r="200" spans="1:9" ht="20.100000000000001" customHeight="1" thickBot="1" x14ac:dyDescent="0.3">
      <c r="A200" s="7" t="s">
        <v>140</v>
      </c>
      <c r="B200" s="51" t="s">
        <v>281</v>
      </c>
      <c r="C200" s="51"/>
      <c r="D200" s="51"/>
      <c r="E200" s="51"/>
      <c r="F200" s="51"/>
    </row>
    <row r="201" spans="1:9" ht="20.100000000000001" customHeight="1" thickBot="1" x14ac:dyDescent="0.3">
      <c r="A201" s="8"/>
      <c r="B201" s="8" t="s">
        <v>143</v>
      </c>
      <c r="C201" s="9" t="s">
        <v>107</v>
      </c>
      <c r="D201" s="40">
        <v>1</v>
      </c>
      <c r="E201" s="43">
        <v>0</v>
      </c>
      <c r="F201" s="44">
        <f>D201*E201</f>
        <v>0</v>
      </c>
    </row>
    <row r="202" spans="1:9" ht="20.100000000000001" customHeight="1" thickBot="1" x14ac:dyDescent="0.3">
      <c r="A202" s="8"/>
      <c r="B202" s="51" t="s">
        <v>283</v>
      </c>
      <c r="C202" s="51"/>
      <c r="D202" s="52"/>
      <c r="E202" s="52"/>
      <c r="F202" s="52"/>
      <c r="H202" s="47"/>
      <c r="I202" s="47"/>
    </row>
    <row r="203" spans="1:9" s="22" customFormat="1" ht="20.100000000000001" customHeight="1" thickBot="1" x14ac:dyDescent="0.3">
      <c r="A203" s="21" t="s">
        <v>141</v>
      </c>
      <c r="B203" s="49" t="s">
        <v>282</v>
      </c>
      <c r="C203" s="49"/>
      <c r="D203" s="49"/>
      <c r="E203" s="49"/>
      <c r="F203" s="49"/>
    </row>
    <row r="204" spans="1:9" s="22" customFormat="1" ht="20.100000000000001" customHeight="1" thickBot="1" x14ac:dyDescent="0.3">
      <c r="A204" s="23"/>
      <c r="B204" s="23"/>
      <c r="C204" s="24" t="s">
        <v>107</v>
      </c>
      <c r="D204" s="39">
        <v>1</v>
      </c>
      <c r="E204" s="42">
        <v>0</v>
      </c>
      <c r="F204" s="28">
        <f>D204*E204</f>
        <v>0</v>
      </c>
    </row>
    <row r="205" spans="1:9" s="22" customFormat="1" ht="20.100000000000001" customHeight="1" thickBot="1" x14ac:dyDescent="0.3">
      <c r="A205" s="23"/>
      <c r="B205" s="49" t="s">
        <v>283</v>
      </c>
      <c r="C205" s="49"/>
      <c r="D205" s="50"/>
      <c r="E205" s="50"/>
      <c r="F205" s="50"/>
      <c r="H205" s="48"/>
      <c r="I205" s="48"/>
    </row>
    <row r="206" spans="1:9" ht="20.100000000000001" customHeight="1" thickBot="1" x14ac:dyDescent="0.3">
      <c r="A206" s="7" t="s">
        <v>62</v>
      </c>
      <c r="B206" s="51" t="s">
        <v>319</v>
      </c>
      <c r="C206" s="51"/>
      <c r="D206" s="51"/>
      <c r="E206" s="51"/>
      <c r="F206" s="51"/>
    </row>
    <row r="207" spans="1:9" ht="20.100000000000001" customHeight="1" thickBot="1" x14ac:dyDescent="0.3">
      <c r="A207" s="8"/>
      <c r="B207" s="8" t="s">
        <v>143</v>
      </c>
      <c r="C207" s="9" t="s">
        <v>119</v>
      </c>
      <c r="D207" s="40">
        <v>75000</v>
      </c>
      <c r="E207" s="31">
        <v>1</v>
      </c>
      <c r="F207" s="44">
        <f>D207*E207</f>
        <v>75000</v>
      </c>
    </row>
    <row r="208" spans="1:9" ht="20.100000000000001" customHeight="1" thickBot="1" x14ac:dyDescent="0.3">
      <c r="A208" s="8"/>
      <c r="B208" s="51" t="s">
        <v>283</v>
      </c>
      <c r="C208" s="51"/>
      <c r="D208" s="55"/>
      <c r="E208" s="55"/>
      <c r="F208" s="55"/>
      <c r="H208" s="47"/>
      <c r="I208" s="47"/>
    </row>
    <row r="209" spans="1:9" s="22" customFormat="1" ht="20.100000000000001" customHeight="1" thickBot="1" x14ac:dyDescent="0.3">
      <c r="A209" s="21" t="s">
        <v>63</v>
      </c>
      <c r="B209" s="49" t="s">
        <v>203</v>
      </c>
      <c r="C209" s="49"/>
      <c r="D209" s="49"/>
      <c r="E209" s="49"/>
      <c r="F209" s="49"/>
    </row>
    <row r="210" spans="1:9" s="22" customFormat="1" ht="20.100000000000001" customHeight="1" thickBot="1" x14ac:dyDescent="0.3">
      <c r="A210" s="23"/>
      <c r="B210" s="23" t="s">
        <v>143</v>
      </c>
      <c r="C210" s="24" t="s">
        <v>115</v>
      </c>
      <c r="D210" s="39">
        <v>8</v>
      </c>
      <c r="E210" s="42">
        <v>0</v>
      </c>
      <c r="F210" s="28">
        <f>D210*E210</f>
        <v>0</v>
      </c>
    </row>
    <row r="211" spans="1:9" s="22" customFormat="1" ht="20.100000000000001" customHeight="1" thickBot="1" x14ac:dyDescent="0.3">
      <c r="A211" s="23"/>
      <c r="B211" s="49" t="s">
        <v>283</v>
      </c>
      <c r="C211" s="49"/>
      <c r="D211" s="50"/>
      <c r="E211" s="50"/>
      <c r="F211" s="50"/>
      <c r="H211" s="48"/>
      <c r="I211" s="48"/>
    </row>
    <row r="212" spans="1:9" ht="20.100000000000001" customHeight="1" thickBot="1" x14ac:dyDescent="0.3">
      <c r="A212" s="7" t="s">
        <v>64</v>
      </c>
      <c r="B212" s="51" t="s">
        <v>204</v>
      </c>
      <c r="C212" s="51"/>
      <c r="D212" s="51"/>
      <c r="E212" s="51"/>
      <c r="F212" s="51"/>
    </row>
    <row r="213" spans="1:9" ht="20.100000000000001" customHeight="1" thickBot="1" x14ac:dyDescent="0.3">
      <c r="A213" s="8"/>
      <c r="B213" s="8" t="s">
        <v>143</v>
      </c>
      <c r="C213" s="9" t="s">
        <v>107</v>
      </c>
      <c r="D213" s="40">
        <v>1</v>
      </c>
      <c r="E213" s="43">
        <v>0</v>
      </c>
      <c r="F213" s="44">
        <f>D213*E213</f>
        <v>0</v>
      </c>
    </row>
    <row r="214" spans="1:9" ht="20.100000000000001" customHeight="1" thickBot="1" x14ac:dyDescent="0.3">
      <c r="A214" s="8"/>
      <c r="B214" s="51" t="s">
        <v>283</v>
      </c>
      <c r="C214" s="51"/>
      <c r="D214" s="52"/>
      <c r="E214" s="52"/>
      <c r="F214" s="52"/>
      <c r="H214" s="47"/>
      <c r="I214" s="47"/>
    </row>
    <row r="215" spans="1:9" s="22" customFormat="1" ht="20.100000000000001" customHeight="1" thickBot="1" x14ac:dyDescent="0.3">
      <c r="A215" s="21" t="s">
        <v>65</v>
      </c>
      <c r="B215" s="49" t="s">
        <v>205</v>
      </c>
      <c r="C215" s="49"/>
      <c r="D215" s="49"/>
      <c r="E215" s="49"/>
      <c r="F215" s="49"/>
    </row>
    <row r="216" spans="1:9" s="22" customFormat="1" ht="20.100000000000001" customHeight="1" thickBot="1" x14ac:dyDescent="0.3">
      <c r="A216" s="23"/>
      <c r="B216" s="23" t="s">
        <v>143</v>
      </c>
      <c r="C216" s="24" t="s">
        <v>107</v>
      </c>
      <c r="D216" s="39">
        <v>1</v>
      </c>
      <c r="E216" s="42">
        <v>0</v>
      </c>
      <c r="F216" s="28">
        <f>D216*E216</f>
        <v>0</v>
      </c>
    </row>
    <row r="217" spans="1:9" s="22" customFormat="1" ht="20.100000000000001" customHeight="1" thickBot="1" x14ac:dyDescent="0.3">
      <c r="A217" s="23"/>
      <c r="B217" s="49" t="s">
        <v>283</v>
      </c>
      <c r="C217" s="49"/>
      <c r="D217" s="50"/>
      <c r="E217" s="50"/>
      <c r="F217" s="50"/>
      <c r="H217" s="48"/>
      <c r="I217" s="48"/>
    </row>
    <row r="218" spans="1:9" ht="20.100000000000001" customHeight="1" thickBot="1" x14ac:dyDescent="0.3">
      <c r="A218" s="7" t="s">
        <v>66</v>
      </c>
      <c r="B218" s="51" t="s">
        <v>206</v>
      </c>
      <c r="C218" s="51"/>
      <c r="D218" s="51"/>
      <c r="E218" s="51"/>
      <c r="F218" s="51"/>
    </row>
    <row r="219" spans="1:9" ht="20.100000000000001" customHeight="1" thickBot="1" x14ac:dyDescent="0.3">
      <c r="A219" s="8"/>
      <c r="B219" s="8" t="s">
        <v>143</v>
      </c>
      <c r="C219" s="9" t="s">
        <v>115</v>
      </c>
      <c r="D219" s="40">
        <v>6</v>
      </c>
      <c r="E219" s="43">
        <v>0</v>
      </c>
      <c r="F219" s="44">
        <f>D219*E219</f>
        <v>0</v>
      </c>
    </row>
    <row r="220" spans="1:9" ht="20.100000000000001" customHeight="1" thickBot="1" x14ac:dyDescent="0.3">
      <c r="A220" s="8"/>
      <c r="B220" s="51" t="s">
        <v>283</v>
      </c>
      <c r="C220" s="51"/>
      <c r="D220" s="52"/>
      <c r="E220" s="52"/>
      <c r="F220" s="52"/>
      <c r="H220" s="47"/>
      <c r="I220" s="47"/>
    </row>
    <row r="221" spans="1:9" s="22" customFormat="1" ht="20.100000000000001" customHeight="1" thickBot="1" x14ac:dyDescent="0.3">
      <c r="A221" s="21" t="s">
        <v>67</v>
      </c>
      <c r="B221" s="49" t="s">
        <v>207</v>
      </c>
      <c r="C221" s="49"/>
      <c r="D221" s="49"/>
      <c r="E221" s="49"/>
      <c r="F221" s="49"/>
    </row>
    <row r="222" spans="1:9" s="22" customFormat="1" ht="20.100000000000001" customHeight="1" thickBot="1" x14ac:dyDescent="0.3">
      <c r="A222" s="23"/>
      <c r="B222" s="23" t="s">
        <v>143</v>
      </c>
      <c r="C222" s="24" t="s">
        <v>114</v>
      </c>
      <c r="D222" s="39">
        <v>6100</v>
      </c>
      <c r="E222" s="42">
        <v>0</v>
      </c>
      <c r="F222" s="28">
        <f>D222*E222</f>
        <v>0</v>
      </c>
    </row>
    <row r="223" spans="1:9" s="22" customFormat="1" ht="20.100000000000001" customHeight="1" thickBot="1" x14ac:dyDescent="0.3">
      <c r="A223" s="23"/>
      <c r="B223" s="49" t="s">
        <v>283</v>
      </c>
      <c r="C223" s="49"/>
      <c r="D223" s="50"/>
      <c r="E223" s="50"/>
      <c r="F223" s="50"/>
      <c r="H223" s="48"/>
      <c r="I223" s="48"/>
    </row>
    <row r="224" spans="1:9" ht="20.100000000000001" customHeight="1" thickBot="1" x14ac:dyDescent="0.3">
      <c r="A224" s="7" t="s">
        <v>68</v>
      </c>
      <c r="B224" s="51" t="s">
        <v>208</v>
      </c>
      <c r="C224" s="51"/>
      <c r="D224" s="51"/>
      <c r="E224" s="51"/>
      <c r="F224" s="51"/>
    </row>
    <row r="225" spans="1:9" ht="20.100000000000001" customHeight="1" thickBot="1" x14ac:dyDescent="0.3">
      <c r="A225" s="8"/>
      <c r="B225" s="8" t="s">
        <v>143</v>
      </c>
      <c r="C225" s="9" t="s">
        <v>114</v>
      </c>
      <c r="D225" s="40">
        <v>5400</v>
      </c>
      <c r="E225" s="43">
        <v>0</v>
      </c>
      <c r="F225" s="44">
        <f>D225*E225</f>
        <v>0</v>
      </c>
    </row>
    <row r="226" spans="1:9" ht="20.100000000000001" customHeight="1" thickBot="1" x14ac:dyDescent="0.3">
      <c r="A226" s="8"/>
      <c r="B226" s="51" t="s">
        <v>283</v>
      </c>
      <c r="C226" s="51"/>
      <c r="D226" s="52"/>
      <c r="E226" s="52"/>
      <c r="F226" s="52"/>
      <c r="H226" s="47"/>
      <c r="I226" s="47"/>
    </row>
    <row r="227" spans="1:9" s="22" customFormat="1" ht="20.100000000000001" customHeight="1" thickBot="1" x14ac:dyDescent="0.3">
      <c r="A227" s="21" t="s">
        <v>69</v>
      </c>
      <c r="B227" s="49" t="s">
        <v>209</v>
      </c>
      <c r="C227" s="49"/>
      <c r="D227" s="49"/>
      <c r="E227" s="49"/>
      <c r="F227" s="49"/>
    </row>
    <row r="228" spans="1:9" s="22" customFormat="1" ht="20.100000000000001" customHeight="1" thickBot="1" x14ac:dyDescent="0.3">
      <c r="A228" s="23"/>
      <c r="B228" s="23" t="s">
        <v>143</v>
      </c>
      <c r="C228" s="24" t="s">
        <v>114</v>
      </c>
      <c r="D228" s="39">
        <v>220</v>
      </c>
      <c r="E228" s="42">
        <v>0</v>
      </c>
      <c r="F228" s="28">
        <f>D228*E228</f>
        <v>0</v>
      </c>
    </row>
    <row r="229" spans="1:9" s="22" customFormat="1" ht="20.100000000000001" customHeight="1" thickBot="1" x14ac:dyDescent="0.3">
      <c r="A229" s="23"/>
      <c r="B229" s="49" t="s">
        <v>283</v>
      </c>
      <c r="C229" s="49"/>
      <c r="D229" s="50"/>
      <c r="E229" s="50"/>
      <c r="F229" s="50"/>
      <c r="H229" s="48"/>
      <c r="I229" s="48"/>
    </row>
    <row r="230" spans="1:9" ht="20.100000000000001" customHeight="1" thickBot="1" x14ac:dyDescent="0.3">
      <c r="A230" s="7" t="s">
        <v>70</v>
      </c>
      <c r="B230" s="51" t="s">
        <v>210</v>
      </c>
      <c r="C230" s="51"/>
      <c r="D230" s="51"/>
      <c r="E230" s="51"/>
      <c r="F230" s="51"/>
    </row>
    <row r="231" spans="1:9" ht="20.100000000000001" customHeight="1" thickBot="1" x14ac:dyDescent="0.3">
      <c r="A231" s="8"/>
      <c r="B231" s="8" t="s">
        <v>143</v>
      </c>
      <c r="C231" s="9" t="s">
        <v>114</v>
      </c>
      <c r="D231" s="40">
        <v>170</v>
      </c>
      <c r="E231" s="43">
        <v>0</v>
      </c>
      <c r="F231" s="44">
        <f>D231*E231</f>
        <v>0</v>
      </c>
    </row>
    <row r="232" spans="1:9" ht="20.100000000000001" customHeight="1" thickBot="1" x14ac:dyDescent="0.3">
      <c r="A232" s="8"/>
      <c r="B232" s="51" t="s">
        <v>283</v>
      </c>
      <c r="C232" s="51"/>
      <c r="D232" s="52"/>
      <c r="E232" s="52"/>
      <c r="F232" s="52"/>
      <c r="H232" s="47"/>
      <c r="I232" s="47"/>
    </row>
    <row r="233" spans="1:9" s="22" customFormat="1" ht="20.100000000000001" customHeight="1" thickBot="1" x14ac:dyDescent="0.3">
      <c r="A233" s="21" t="s">
        <v>71</v>
      </c>
      <c r="B233" s="49" t="s">
        <v>211</v>
      </c>
      <c r="C233" s="49"/>
      <c r="D233" s="49"/>
      <c r="E233" s="49"/>
      <c r="F233" s="49"/>
    </row>
    <row r="234" spans="1:9" s="22" customFormat="1" ht="20.100000000000001" customHeight="1" thickBot="1" x14ac:dyDescent="0.3">
      <c r="A234" s="23"/>
      <c r="B234" s="23" t="s">
        <v>143</v>
      </c>
      <c r="C234" s="24" t="s">
        <v>114</v>
      </c>
      <c r="D234" s="39">
        <v>350</v>
      </c>
      <c r="E234" s="42">
        <v>0</v>
      </c>
      <c r="F234" s="28">
        <f>D234*E234</f>
        <v>0</v>
      </c>
    </row>
    <row r="235" spans="1:9" s="22" customFormat="1" ht="20.100000000000001" customHeight="1" thickBot="1" x14ac:dyDescent="0.3">
      <c r="A235" s="23"/>
      <c r="B235" s="49" t="s">
        <v>283</v>
      </c>
      <c r="C235" s="49"/>
      <c r="D235" s="50"/>
      <c r="E235" s="50"/>
      <c r="F235" s="50"/>
      <c r="H235" s="48"/>
      <c r="I235" s="48"/>
    </row>
    <row r="236" spans="1:9" ht="20.100000000000001" customHeight="1" thickBot="1" x14ac:dyDescent="0.3">
      <c r="A236" s="7" t="s">
        <v>72</v>
      </c>
      <c r="B236" s="51" t="s">
        <v>212</v>
      </c>
      <c r="C236" s="51"/>
      <c r="D236" s="51"/>
      <c r="E236" s="51"/>
      <c r="F236" s="51"/>
    </row>
    <row r="237" spans="1:9" ht="20.100000000000001" customHeight="1" thickBot="1" x14ac:dyDescent="0.3">
      <c r="A237" s="8"/>
      <c r="B237" s="8" t="s">
        <v>143</v>
      </c>
      <c r="C237" s="9" t="s">
        <v>115</v>
      </c>
      <c r="D237" s="40">
        <v>70</v>
      </c>
      <c r="E237" s="43">
        <v>0</v>
      </c>
      <c r="F237" s="44">
        <f>D237*E237</f>
        <v>0</v>
      </c>
    </row>
    <row r="238" spans="1:9" ht="20.100000000000001" customHeight="1" thickBot="1" x14ac:dyDescent="0.3">
      <c r="A238" s="8"/>
      <c r="B238" s="51" t="s">
        <v>283</v>
      </c>
      <c r="C238" s="51"/>
      <c r="D238" s="52"/>
      <c r="E238" s="52"/>
      <c r="F238" s="52"/>
      <c r="H238" s="47"/>
      <c r="I238" s="47"/>
    </row>
    <row r="239" spans="1:9" s="22" customFormat="1" ht="20.100000000000001" customHeight="1" thickBot="1" x14ac:dyDescent="0.3">
      <c r="A239" s="21" t="s">
        <v>73</v>
      </c>
      <c r="B239" s="49" t="s">
        <v>213</v>
      </c>
      <c r="C239" s="49"/>
      <c r="D239" s="49"/>
      <c r="E239" s="49"/>
      <c r="F239" s="49"/>
    </row>
    <row r="240" spans="1:9" s="22" customFormat="1" ht="20.100000000000001" customHeight="1" thickBot="1" x14ac:dyDescent="0.3">
      <c r="A240" s="23"/>
      <c r="B240" s="23" t="s">
        <v>143</v>
      </c>
      <c r="C240" s="24" t="s">
        <v>114</v>
      </c>
      <c r="D240" s="39">
        <v>490</v>
      </c>
      <c r="E240" s="42">
        <v>0</v>
      </c>
      <c r="F240" s="28">
        <f>D240*E240</f>
        <v>0</v>
      </c>
    </row>
    <row r="241" spans="1:9" s="22" customFormat="1" ht="20.100000000000001" customHeight="1" thickBot="1" x14ac:dyDescent="0.3">
      <c r="A241" s="23"/>
      <c r="B241" s="49" t="s">
        <v>283</v>
      </c>
      <c r="C241" s="49"/>
      <c r="D241" s="50"/>
      <c r="E241" s="50"/>
      <c r="F241" s="50"/>
      <c r="H241" s="48"/>
      <c r="I241" s="48"/>
    </row>
    <row r="242" spans="1:9" ht="20.100000000000001" customHeight="1" thickBot="1" x14ac:dyDescent="0.3">
      <c r="A242" s="7" t="s">
        <v>74</v>
      </c>
      <c r="B242" s="51" t="s">
        <v>214</v>
      </c>
      <c r="C242" s="51"/>
      <c r="D242" s="51"/>
      <c r="E242" s="51"/>
      <c r="F242" s="51"/>
    </row>
    <row r="243" spans="1:9" ht="20.100000000000001" customHeight="1" thickBot="1" x14ac:dyDescent="0.3">
      <c r="A243" s="8"/>
      <c r="B243" s="8" t="s">
        <v>143</v>
      </c>
      <c r="C243" s="9" t="s">
        <v>115</v>
      </c>
      <c r="D243" s="40">
        <v>9</v>
      </c>
      <c r="E243" s="43">
        <v>0</v>
      </c>
      <c r="F243" s="44">
        <f>D243*E243</f>
        <v>0</v>
      </c>
    </row>
    <row r="244" spans="1:9" ht="20.100000000000001" customHeight="1" thickBot="1" x14ac:dyDescent="0.3">
      <c r="A244" s="8"/>
      <c r="B244" s="51" t="s">
        <v>283</v>
      </c>
      <c r="C244" s="51"/>
      <c r="D244" s="52"/>
      <c r="E244" s="52"/>
      <c r="F244" s="52"/>
      <c r="H244" s="47"/>
      <c r="I244" s="47"/>
    </row>
    <row r="245" spans="1:9" s="22" customFormat="1" ht="20.100000000000001" customHeight="1" thickBot="1" x14ac:dyDescent="0.3">
      <c r="A245" s="21" t="s">
        <v>75</v>
      </c>
      <c r="B245" s="49" t="s">
        <v>215</v>
      </c>
      <c r="C245" s="49"/>
      <c r="D245" s="49"/>
      <c r="E245" s="49"/>
      <c r="F245" s="49"/>
    </row>
    <row r="246" spans="1:9" s="22" customFormat="1" ht="20.100000000000001" customHeight="1" thickBot="1" x14ac:dyDescent="0.3">
      <c r="A246" s="23"/>
      <c r="B246" s="23" t="s">
        <v>143</v>
      </c>
      <c r="C246" s="24" t="s">
        <v>114</v>
      </c>
      <c r="D246" s="39">
        <v>10500</v>
      </c>
      <c r="E246" s="42">
        <v>0</v>
      </c>
      <c r="F246" s="28">
        <f>D246*E246</f>
        <v>0</v>
      </c>
    </row>
    <row r="247" spans="1:9" s="22" customFormat="1" ht="20.100000000000001" customHeight="1" thickBot="1" x14ac:dyDescent="0.3">
      <c r="A247" s="23"/>
      <c r="B247" s="49" t="s">
        <v>283</v>
      </c>
      <c r="C247" s="49"/>
      <c r="D247" s="50"/>
      <c r="E247" s="50"/>
      <c r="F247" s="50"/>
      <c r="H247" s="48"/>
      <c r="I247" s="48"/>
    </row>
    <row r="248" spans="1:9" ht="20.100000000000001" customHeight="1" thickBot="1" x14ac:dyDescent="0.3">
      <c r="A248" s="7" t="s">
        <v>76</v>
      </c>
      <c r="B248" s="51" t="s">
        <v>216</v>
      </c>
      <c r="C248" s="51"/>
      <c r="D248" s="51"/>
      <c r="E248" s="51"/>
      <c r="F248" s="51"/>
    </row>
    <row r="249" spans="1:9" ht="20.100000000000001" customHeight="1" thickBot="1" x14ac:dyDescent="0.3">
      <c r="A249" s="8"/>
      <c r="B249" s="8" t="s">
        <v>143</v>
      </c>
      <c r="C249" s="9" t="s">
        <v>114</v>
      </c>
      <c r="D249" s="40">
        <v>10700</v>
      </c>
      <c r="E249" s="43">
        <v>0</v>
      </c>
      <c r="F249" s="44">
        <f>D249*E249</f>
        <v>0</v>
      </c>
    </row>
    <row r="250" spans="1:9" ht="20.100000000000001" customHeight="1" thickBot="1" x14ac:dyDescent="0.3">
      <c r="A250" s="8"/>
      <c r="B250" s="51" t="s">
        <v>283</v>
      </c>
      <c r="C250" s="51"/>
      <c r="D250" s="52"/>
      <c r="E250" s="52"/>
      <c r="F250" s="52"/>
      <c r="H250" s="47"/>
      <c r="I250" s="47"/>
    </row>
    <row r="251" spans="1:9" s="22" customFormat="1" ht="20.100000000000001" customHeight="1" thickBot="1" x14ac:dyDescent="0.3">
      <c r="A251" s="21" t="s">
        <v>77</v>
      </c>
      <c r="B251" s="49" t="s">
        <v>217</v>
      </c>
      <c r="C251" s="49"/>
      <c r="D251" s="49"/>
      <c r="E251" s="49"/>
      <c r="F251" s="49"/>
    </row>
    <row r="252" spans="1:9" s="22" customFormat="1" ht="20.100000000000001" customHeight="1" thickBot="1" x14ac:dyDescent="0.3">
      <c r="A252" s="23"/>
      <c r="B252" s="23" t="s">
        <v>143</v>
      </c>
      <c r="C252" s="24" t="s">
        <v>114</v>
      </c>
      <c r="D252" s="39">
        <v>500</v>
      </c>
      <c r="E252" s="42">
        <v>0</v>
      </c>
      <c r="F252" s="28">
        <f>D252*E252</f>
        <v>0</v>
      </c>
    </row>
    <row r="253" spans="1:9" s="22" customFormat="1" ht="20.100000000000001" customHeight="1" thickBot="1" x14ac:dyDescent="0.3">
      <c r="A253" s="23"/>
      <c r="B253" s="49" t="s">
        <v>283</v>
      </c>
      <c r="C253" s="49"/>
      <c r="D253" s="50"/>
      <c r="E253" s="50"/>
      <c r="F253" s="50"/>
      <c r="H253" s="48"/>
      <c r="I253" s="48"/>
    </row>
    <row r="254" spans="1:9" ht="20.100000000000001" customHeight="1" thickBot="1" x14ac:dyDescent="0.3">
      <c r="A254" s="7" t="s">
        <v>78</v>
      </c>
      <c r="B254" s="51" t="s">
        <v>218</v>
      </c>
      <c r="C254" s="51"/>
      <c r="D254" s="51"/>
      <c r="E254" s="51"/>
      <c r="F254" s="51"/>
    </row>
    <row r="255" spans="1:9" ht="20.100000000000001" customHeight="1" thickBot="1" x14ac:dyDescent="0.3">
      <c r="A255" s="8"/>
      <c r="B255" s="8" t="s">
        <v>143</v>
      </c>
      <c r="C255" s="9" t="s">
        <v>114</v>
      </c>
      <c r="D255" s="40">
        <v>330</v>
      </c>
      <c r="E255" s="43">
        <v>0</v>
      </c>
      <c r="F255" s="44">
        <f>D255*E255</f>
        <v>0</v>
      </c>
    </row>
    <row r="256" spans="1:9" ht="20.100000000000001" customHeight="1" thickBot="1" x14ac:dyDescent="0.3">
      <c r="A256" s="8"/>
      <c r="B256" s="51" t="s">
        <v>283</v>
      </c>
      <c r="C256" s="51"/>
      <c r="D256" s="52"/>
      <c r="E256" s="52"/>
      <c r="F256" s="52"/>
      <c r="H256" s="47"/>
      <c r="I256" s="47"/>
    </row>
    <row r="257" spans="1:9" s="22" customFormat="1" ht="20.100000000000001" customHeight="1" thickBot="1" x14ac:dyDescent="0.3">
      <c r="A257" s="21" t="s">
        <v>79</v>
      </c>
      <c r="B257" s="49" t="s">
        <v>219</v>
      </c>
      <c r="C257" s="49"/>
      <c r="D257" s="49"/>
      <c r="E257" s="49"/>
      <c r="F257" s="49"/>
    </row>
    <row r="258" spans="1:9" s="22" customFormat="1" ht="20.100000000000001" customHeight="1" thickBot="1" x14ac:dyDescent="0.3">
      <c r="A258" s="23"/>
      <c r="B258" s="23" t="s">
        <v>143</v>
      </c>
      <c r="C258" s="24" t="s">
        <v>114</v>
      </c>
      <c r="D258" s="39">
        <v>550</v>
      </c>
      <c r="E258" s="42">
        <v>0</v>
      </c>
      <c r="F258" s="28">
        <f>D258*E258</f>
        <v>0</v>
      </c>
    </row>
    <row r="259" spans="1:9" s="22" customFormat="1" ht="20.100000000000001" customHeight="1" thickBot="1" x14ac:dyDescent="0.3">
      <c r="A259" s="23"/>
      <c r="B259" s="49" t="s">
        <v>283</v>
      </c>
      <c r="C259" s="49"/>
      <c r="D259" s="50"/>
      <c r="E259" s="50"/>
      <c r="F259" s="50"/>
      <c r="H259" s="48"/>
      <c r="I259" s="48"/>
    </row>
    <row r="260" spans="1:9" ht="20.100000000000001" customHeight="1" thickBot="1" x14ac:dyDescent="0.3">
      <c r="A260" s="7" t="s">
        <v>80</v>
      </c>
      <c r="B260" s="51" t="s">
        <v>220</v>
      </c>
      <c r="C260" s="51"/>
      <c r="D260" s="51"/>
      <c r="E260" s="51"/>
      <c r="F260" s="51"/>
    </row>
    <row r="261" spans="1:9" ht="20.100000000000001" customHeight="1" thickBot="1" x14ac:dyDescent="0.3">
      <c r="A261" s="8"/>
      <c r="B261" s="8" t="s">
        <v>143</v>
      </c>
      <c r="C261" s="9" t="s">
        <v>115</v>
      </c>
      <c r="D261" s="40">
        <v>140</v>
      </c>
      <c r="E261" s="43">
        <v>0</v>
      </c>
      <c r="F261" s="44">
        <f>D261*E261</f>
        <v>0</v>
      </c>
    </row>
    <row r="262" spans="1:9" ht="20.100000000000001" customHeight="1" thickBot="1" x14ac:dyDescent="0.3">
      <c r="A262" s="8"/>
      <c r="B262" s="51" t="s">
        <v>283</v>
      </c>
      <c r="C262" s="51"/>
      <c r="D262" s="52"/>
      <c r="E262" s="52"/>
      <c r="F262" s="52"/>
      <c r="H262" s="47"/>
      <c r="I262" s="47"/>
    </row>
    <row r="263" spans="1:9" s="22" customFormat="1" ht="20.100000000000001" customHeight="1" thickBot="1" x14ac:dyDescent="0.3">
      <c r="A263" s="21" t="s">
        <v>81</v>
      </c>
      <c r="B263" s="49" t="s">
        <v>221</v>
      </c>
      <c r="C263" s="49"/>
      <c r="D263" s="49"/>
      <c r="E263" s="49"/>
      <c r="F263" s="49"/>
    </row>
    <row r="264" spans="1:9" s="22" customFormat="1" ht="20.100000000000001" customHeight="1" thickBot="1" x14ac:dyDescent="0.3">
      <c r="A264" s="23"/>
      <c r="B264" s="23" t="s">
        <v>143</v>
      </c>
      <c r="C264" s="24" t="s">
        <v>114</v>
      </c>
      <c r="D264" s="39">
        <v>970</v>
      </c>
      <c r="E264" s="42">
        <v>0</v>
      </c>
      <c r="F264" s="28">
        <f>D264*E264</f>
        <v>0</v>
      </c>
    </row>
    <row r="265" spans="1:9" s="22" customFormat="1" ht="20.100000000000001" customHeight="1" thickBot="1" x14ac:dyDescent="0.3">
      <c r="A265" s="23"/>
      <c r="B265" s="49" t="s">
        <v>283</v>
      </c>
      <c r="C265" s="49"/>
      <c r="D265" s="50"/>
      <c r="E265" s="50"/>
      <c r="F265" s="50"/>
      <c r="H265" s="48"/>
      <c r="I265" s="48"/>
    </row>
    <row r="266" spans="1:9" ht="20.100000000000001" customHeight="1" thickBot="1" x14ac:dyDescent="0.3">
      <c r="A266" s="7" t="s">
        <v>82</v>
      </c>
      <c r="B266" s="51" t="s">
        <v>222</v>
      </c>
      <c r="C266" s="51"/>
      <c r="D266" s="51"/>
      <c r="E266" s="51"/>
      <c r="F266" s="51"/>
    </row>
    <row r="267" spans="1:9" ht="20.100000000000001" customHeight="1" thickBot="1" x14ac:dyDescent="0.3">
      <c r="A267" s="8"/>
      <c r="B267" s="8" t="s">
        <v>143</v>
      </c>
      <c r="C267" s="9" t="s">
        <v>115</v>
      </c>
      <c r="D267" s="40">
        <v>14</v>
      </c>
      <c r="E267" s="43">
        <v>0</v>
      </c>
      <c r="F267" s="44">
        <f>D267*E267</f>
        <v>0</v>
      </c>
    </row>
    <row r="268" spans="1:9" ht="20.100000000000001" customHeight="1" thickBot="1" x14ac:dyDescent="0.3">
      <c r="A268" s="8"/>
      <c r="B268" s="51" t="s">
        <v>283</v>
      </c>
      <c r="C268" s="51"/>
      <c r="D268" s="52"/>
      <c r="E268" s="52"/>
      <c r="F268" s="52"/>
      <c r="H268" s="47"/>
      <c r="I268" s="47"/>
    </row>
    <row r="269" spans="1:9" s="22" customFormat="1" ht="20.100000000000001" customHeight="1" thickBot="1" x14ac:dyDescent="0.3">
      <c r="A269" s="21" t="s">
        <v>83</v>
      </c>
      <c r="B269" s="49" t="s">
        <v>223</v>
      </c>
      <c r="C269" s="49"/>
      <c r="D269" s="49"/>
      <c r="E269" s="49"/>
      <c r="F269" s="49"/>
    </row>
    <row r="270" spans="1:9" s="22" customFormat="1" ht="20.100000000000001" customHeight="1" thickBot="1" x14ac:dyDescent="0.3">
      <c r="A270" s="23"/>
      <c r="B270" s="23" t="s">
        <v>143</v>
      </c>
      <c r="C270" s="24" t="s">
        <v>115</v>
      </c>
      <c r="D270" s="39">
        <v>1200</v>
      </c>
      <c r="E270" s="42">
        <v>0</v>
      </c>
      <c r="F270" s="28">
        <f>D270*E270</f>
        <v>0</v>
      </c>
    </row>
    <row r="271" spans="1:9" s="22" customFormat="1" ht="20.100000000000001" customHeight="1" thickBot="1" x14ac:dyDescent="0.3">
      <c r="A271" s="23"/>
      <c r="B271" s="49" t="s">
        <v>283</v>
      </c>
      <c r="C271" s="49"/>
      <c r="D271" s="50"/>
      <c r="E271" s="50"/>
      <c r="F271" s="50"/>
      <c r="H271" s="48"/>
      <c r="I271" s="48"/>
    </row>
    <row r="272" spans="1:9" ht="20.100000000000001" customHeight="1" thickBot="1" x14ac:dyDescent="0.3">
      <c r="A272" s="7" t="s">
        <v>84</v>
      </c>
      <c r="B272" s="51" t="s">
        <v>224</v>
      </c>
      <c r="C272" s="51"/>
      <c r="D272" s="51"/>
      <c r="E272" s="51"/>
      <c r="F272" s="51"/>
    </row>
    <row r="273" spans="1:9" ht="20.100000000000001" customHeight="1" thickBot="1" x14ac:dyDescent="0.3">
      <c r="A273" s="8"/>
      <c r="B273" s="8" t="s">
        <v>143</v>
      </c>
      <c r="C273" s="9" t="s">
        <v>113</v>
      </c>
      <c r="D273" s="40">
        <v>380</v>
      </c>
      <c r="E273" s="43">
        <v>0</v>
      </c>
      <c r="F273" s="44">
        <f>D273*E273</f>
        <v>0</v>
      </c>
    </row>
    <row r="274" spans="1:9" ht="20.100000000000001" customHeight="1" thickBot="1" x14ac:dyDescent="0.3">
      <c r="A274" s="8"/>
      <c r="B274" s="51" t="s">
        <v>283</v>
      </c>
      <c r="C274" s="51"/>
      <c r="D274" s="52"/>
      <c r="E274" s="52"/>
      <c r="F274" s="52"/>
      <c r="H274" s="47"/>
      <c r="I274" s="47"/>
    </row>
    <row r="275" spans="1:9" s="22" customFormat="1" ht="20.100000000000001" customHeight="1" thickBot="1" x14ac:dyDescent="0.3">
      <c r="A275" s="21" t="s">
        <v>123</v>
      </c>
      <c r="B275" s="49" t="s">
        <v>265</v>
      </c>
      <c r="C275" s="49"/>
      <c r="D275" s="49"/>
      <c r="E275" s="49"/>
      <c r="F275" s="49"/>
    </row>
    <row r="276" spans="1:9" s="22" customFormat="1" ht="20.100000000000001" customHeight="1" thickBot="1" x14ac:dyDescent="0.3">
      <c r="A276" s="23"/>
      <c r="B276" s="23" t="s">
        <v>143</v>
      </c>
      <c r="C276" s="24" t="s">
        <v>120</v>
      </c>
      <c r="D276" s="39">
        <v>220</v>
      </c>
      <c r="E276" s="42">
        <v>0</v>
      </c>
      <c r="F276" s="28">
        <f>D276*E276</f>
        <v>0</v>
      </c>
    </row>
    <row r="277" spans="1:9" s="22" customFormat="1" ht="20.100000000000001" customHeight="1" thickBot="1" x14ac:dyDescent="0.3">
      <c r="A277" s="23"/>
      <c r="B277" s="49" t="s">
        <v>283</v>
      </c>
      <c r="C277" s="49"/>
      <c r="D277" s="50"/>
      <c r="E277" s="50"/>
      <c r="F277" s="50"/>
      <c r="H277" s="48"/>
      <c r="I277" s="48"/>
    </row>
    <row r="278" spans="1:9" ht="20.100000000000001" customHeight="1" thickBot="1" x14ac:dyDescent="0.3">
      <c r="A278" s="7" t="s">
        <v>124</v>
      </c>
      <c r="B278" s="51" t="s">
        <v>266</v>
      </c>
      <c r="C278" s="51"/>
      <c r="D278" s="51"/>
      <c r="E278" s="51"/>
      <c r="F278" s="51"/>
    </row>
    <row r="279" spans="1:9" ht="20.100000000000001" customHeight="1" thickBot="1" x14ac:dyDescent="0.3">
      <c r="A279" s="8"/>
      <c r="B279" s="8" t="s">
        <v>143</v>
      </c>
      <c r="C279" s="9" t="s">
        <v>120</v>
      </c>
      <c r="D279" s="40">
        <v>220</v>
      </c>
      <c r="E279" s="43">
        <v>0</v>
      </c>
      <c r="F279" s="44">
        <f>D279*E279</f>
        <v>0</v>
      </c>
    </row>
    <row r="280" spans="1:9" ht="20.100000000000001" customHeight="1" thickBot="1" x14ac:dyDescent="0.3">
      <c r="A280" s="8"/>
      <c r="B280" s="51" t="s">
        <v>283</v>
      </c>
      <c r="C280" s="51"/>
      <c r="D280" s="52"/>
      <c r="E280" s="52"/>
      <c r="F280" s="52"/>
      <c r="H280" s="47"/>
      <c r="I280" s="47"/>
    </row>
    <row r="281" spans="1:9" s="22" customFormat="1" ht="20.100000000000001" customHeight="1" thickBot="1" x14ac:dyDescent="0.3">
      <c r="A281" s="21" t="s">
        <v>125</v>
      </c>
      <c r="B281" s="49" t="s">
        <v>267</v>
      </c>
      <c r="C281" s="49"/>
      <c r="D281" s="49"/>
      <c r="E281" s="49"/>
      <c r="F281" s="49"/>
    </row>
    <row r="282" spans="1:9" s="22" customFormat="1" ht="20.100000000000001" customHeight="1" thickBot="1" x14ac:dyDescent="0.3">
      <c r="A282" s="23"/>
      <c r="B282" s="23" t="s">
        <v>143</v>
      </c>
      <c r="C282" s="24" t="s">
        <v>120</v>
      </c>
      <c r="D282" s="39">
        <v>500</v>
      </c>
      <c r="E282" s="42">
        <v>0</v>
      </c>
      <c r="F282" s="28">
        <f>D282*E282</f>
        <v>0</v>
      </c>
    </row>
    <row r="283" spans="1:9" s="22" customFormat="1" ht="20.100000000000001" customHeight="1" thickBot="1" x14ac:dyDescent="0.3">
      <c r="A283" s="23"/>
      <c r="B283" s="49" t="s">
        <v>283</v>
      </c>
      <c r="C283" s="49"/>
      <c r="D283" s="50"/>
      <c r="E283" s="50"/>
      <c r="F283" s="50"/>
      <c r="H283" s="48"/>
      <c r="I283" s="48"/>
    </row>
    <row r="284" spans="1:9" ht="20.100000000000001" customHeight="1" thickBot="1" x14ac:dyDescent="0.3">
      <c r="A284" s="7" t="s">
        <v>126</v>
      </c>
      <c r="B284" s="51" t="s">
        <v>268</v>
      </c>
      <c r="C284" s="51"/>
      <c r="D284" s="51"/>
      <c r="E284" s="51"/>
      <c r="F284" s="51"/>
    </row>
    <row r="285" spans="1:9" ht="20.100000000000001" customHeight="1" thickBot="1" x14ac:dyDescent="0.3">
      <c r="A285" s="8"/>
      <c r="B285" s="8" t="s">
        <v>143</v>
      </c>
      <c r="C285" s="9" t="s">
        <v>111</v>
      </c>
      <c r="D285" s="40">
        <v>2</v>
      </c>
      <c r="E285" s="43">
        <v>0</v>
      </c>
      <c r="F285" s="44">
        <f>D285*E285</f>
        <v>0</v>
      </c>
    </row>
    <row r="286" spans="1:9" ht="20.100000000000001" customHeight="1" thickBot="1" x14ac:dyDescent="0.3">
      <c r="A286" s="8"/>
      <c r="B286" s="51" t="s">
        <v>283</v>
      </c>
      <c r="C286" s="51"/>
      <c r="D286" s="52"/>
      <c r="E286" s="52"/>
      <c r="F286" s="52"/>
      <c r="H286" s="47"/>
      <c r="I286" s="47"/>
    </row>
    <row r="287" spans="1:9" s="22" customFormat="1" ht="20.100000000000001" customHeight="1" thickBot="1" x14ac:dyDescent="0.3">
      <c r="A287" s="21" t="s">
        <v>127</v>
      </c>
      <c r="B287" s="49" t="s">
        <v>269</v>
      </c>
      <c r="C287" s="49"/>
      <c r="D287" s="49"/>
      <c r="E287" s="49"/>
      <c r="F287" s="49"/>
    </row>
    <row r="288" spans="1:9" s="22" customFormat="1" ht="20.100000000000001" customHeight="1" thickBot="1" x14ac:dyDescent="0.3">
      <c r="A288" s="23"/>
      <c r="B288" s="23" t="s">
        <v>143</v>
      </c>
      <c r="C288" s="24" t="s">
        <v>108</v>
      </c>
      <c r="D288" s="39">
        <v>400</v>
      </c>
      <c r="E288" s="42">
        <v>0</v>
      </c>
      <c r="F288" s="28">
        <f>D288*E288</f>
        <v>0</v>
      </c>
    </row>
    <row r="289" spans="1:9" s="22" customFormat="1" ht="20.100000000000001" customHeight="1" thickBot="1" x14ac:dyDescent="0.3">
      <c r="A289" s="23"/>
      <c r="B289" s="49" t="s">
        <v>283</v>
      </c>
      <c r="C289" s="49"/>
      <c r="D289" s="50"/>
      <c r="E289" s="50"/>
      <c r="F289" s="50"/>
      <c r="H289" s="48"/>
      <c r="I289" s="48"/>
    </row>
    <row r="290" spans="1:9" ht="20.100000000000001" customHeight="1" thickBot="1" x14ac:dyDescent="0.3">
      <c r="A290" s="7" t="s">
        <v>128</v>
      </c>
      <c r="B290" s="51" t="s">
        <v>270</v>
      </c>
      <c r="C290" s="51"/>
      <c r="D290" s="51"/>
      <c r="E290" s="51"/>
      <c r="F290" s="51"/>
    </row>
    <row r="291" spans="1:9" ht="20.100000000000001" customHeight="1" thickBot="1" x14ac:dyDescent="0.3">
      <c r="A291" s="8"/>
      <c r="B291" s="8" t="s">
        <v>143</v>
      </c>
      <c r="C291" s="9" t="s">
        <v>107</v>
      </c>
      <c r="D291" s="40">
        <v>1</v>
      </c>
      <c r="E291" s="43">
        <v>0</v>
      </c>
      <c r="F291" s="44">
        <f>D291*E291</f>
        <v>0</v>
      </c>
    </row>
    <row r="292" spans="1:9" ht="20.100000000000001" customHeight="1" thickBot="1" x14ac:dyDescent="0.3">
      <c r="A292" s="8"/>
      <c r="B292" s="51" t="s">
        <v>283</v>
      </c>
      <c r="C292" s="51"/>
      <c r="D292" s="52"/>
      <c r="E292" s="52"/>
      <c r="F292" s="52"/>
      <c r="H292" s="47"/>
      <c r="I292" s="47"/>
    </row>
    <row r="293" spans="1:9" s="22" customFormat="1" ht="20.100000000000001" customHeight="1" thickBot="1" x14ac:dyDescent="0.3">
      <c r="A293" s="21" t="s">
        <v>129</v>
      </c>
      <c r="B293" s="49" t="s">
        <v>271</v>
      </c>
      <c r="C293" s="49"/>
      <c r="D293" s="49"/>
      <c r="E293" s="49"/>
      <c r="F293" s="49"/>
    </row>
    <row r="294" spans="1:9" s="22" customFormat="1" ht="20.100000000000001" customHeight="1" thickBot="1" x14ac:dyDescent="0.3">
      <c r="A294" s="23"/>
      <c r="B294" s="23" t="s">
        <v>143</v>
      </c>
      <c r="C294" s="24" t="s">
        <v>116</v>
      </c>
      <c r="D294" s="39">
        <v>80</v>
      </c>
      <c r="E294" s="42">
        <v>0</v>
      </c>
      <c r="F294" s="28">
        <f>D294*E294</f>
        <v>0</v>
      </c>
    </row>
    <row r="295" spans="1:9" s="22" customFormat="1" ht="20.100000000000001" customHeight="1" thickBot="1" x14ac:dyDescent="0.3">
      <c r="A295" s="23"/>
      <c r="B295" s="49" t="s">
        <v>283</v>
      </c>
      <c r="C295" s="49"/>
      <c r="D295" s="50"/>
      <c r="E295" s="50"/>
      <c r="F295" s="50"/>
      <c r="H295" s="48"/>
      <c r="I295" s="48"/>
    </row>
    <row r="296" spans="1:9" ht="20.100000000000001" customHeight="1" thickBot="1" x14ac:dyDescent="0.3">
      <c r="A296" s="7" t="s">
        <v>130</v>
      </c>
      <c r="B296" s="51" t="s">
        <v>320</v>
      </c>
      <c r="C296" s="51"/>
      <c r="D296" s="51"/>
      <c r="E296" s="51"/>
      <c r="F296" s="51"/>
    </row>
    <row r="297" spans="1:9" ht="20.100000000000001" customHeight="1" thickBot="1" x14ac:dyDescent="0.3">
      <c r="A297" s="8"/>
      <c r="B297" s="8" t="s">
        <v>143</v>
      </c>
      <c r="C297" s="9" t="s">
        <v>112</v>
      </c>
      <c r="D297" s="40">
        <v>1</v>
      </c>
      <c r="E297" s="31">
        <v>2866.97</v>
      </c>
      <c r="F297" s="44">
        <f>D297*E297</f>
        <v>2866.97</v>
      </c>
    </row>
    <row r="298" spans="1:9" ht="20.100000000000001" customHeight="1" thickBot="1" x14ac:dyDescent="0.3">
      <c r="A298" s="8"/>
      <c r="B298" s="51" t="s">
        <v>283</v>
      </c>
      <c r="C298" s="51"/>
      <c r="D298" s="55"/>
      <c r="E298" s="55"/>
      <c r="F298" s="55"/>
      <c r="H298" s="47"/>
      <c r="I298" s="47"/>
    </row>
    <row r="299" spans="1:9" s="22" customFormat="1" ht="20.100000000000001" customHeight="1" thickBot="1" x14ac:dyDescent="0.3">
      <c r="A299" s="21" t="s">
        <v>131</v>
      </c>
      <c r="B299" s="49" t="s">
        <v>272</v>
      </c>
      <c r="C299" s="49"/>
      <c r="D299" s="49"/>
      <c r="E299" s="49"/>
      <c r="F299" s="49"/>
    </row>
    <row r="300" spans="1:9" s="22" customFormat="1" ht="20.100000000000001" customHeight="1" thickBot="1" x14ac:dyDescent="0.3">
      <c r="A300" s="23"/>
      <c r="B300" s="23" t="s">
        <v>143</v>
      </c>
      <c r="C300" s="24" t="s">
        <v>111</v>
      </c>
      <c r="D300" s="39">
        <v>1</v>
      </c>
      <c r="E300" s="42">
        <v>0</v>
      </c>
      <c r="F300" s="28">
        <f>D300*E300</f>
        <v>0</v>
      </c>
    </row>
    <row r="301" spans="1:9" s="22" customFormat="1" ht="20.100000000000001" customHeight="1" thickBot="1" x14ac:dyDescent="0.3">
      <c r="A301" s="23"/>
      <c r="B301" s="49" t="s">
        <v>283</v>
      </c>
      <c r="C301" s="49"/>
      <c r="D301" s="50"/>
      <c r="E301" s="50"/>
      <c r="F301" s="50"/>
      <c r="H301" s="48"/>
      <c r="I301" s="48"/>
    </row>
    <row r="302" spans="1:9" ht="20.100000000000001" customHeight="1" thickBot="1" x14ac:dyDescent="0.3">
      <c r="A302" s="7" t="s">
        <v>132</v>
      </c>
      <c r="B302" s="51" t="s">
        <v>273</v>
      </c>
      <c r="C302" s="51"/>
      <c r="D302" s="51"/>
      <c r="E302" s="51"/>
      <c r="F302" s="51"/>
    </row>
    <row r="303" spans="1:9" ht="20.100000000000001" customHeight="1" thickBot="1" x14ac:dyDescent="0.3">
      <c r="A303" s="8"/>
      <c r="B303" s="8" t="s">
        <v>143</v>
      </c>
      <c r="C303" s="9" t="s">
        <v>109</v>
      </c>
      <c r="D303" s="40">
        <v>750</v>
      </c>
      <c r="E303" s="43">
        <v>0</v>
      </c>
      <c r="F303" s="44">
        <f>D303*E303</f>
        <v>0</v>
      </c>
    </row>
    <row r="304" spans="1:9" ht="20.100000000000001" customHeight="1" thickBot="1" x14ac:dyDescent="0.3">
      <c r="A304" s="8"/>
      <c r="B304" s="51" t="s">
        <v>283</v>
      </c>
      <c r="C304" s="51"/>
      <c r="D304" s="52"/>
      <c r="E304" s="52"/>
      <c r="F304" s="52"/>
      <c r="H304" s="47"/>
      <c r="I304" s="47"/>
    </row>
    <row r="305" spans="1:9" s="22" customFormat="1" ht="20.100000000000001" customHeight="1" thickBot="1" x14ac:dyDescent="0.3">
      <c r="A305" s="21" t="s">
        <v>133</v>
      </c>
      <c r="B305" s="49" t="s">
        <v>274</v>
      </c>
      <c r="C305" s="49"/>
      <c r="D305" s="49"/>
      <c r="E305" s="49"/>
      <c r="F305" s="49"/>
    </row>
    <row r="306" spans="1:9" s="22" customFormat="1" ht="20.100000000000001" customHeight="1" thickBot="1" x14ac:dyDescent="0.3">
      <c r="A306" s="23"/>
      <c r="B306" s="23" t="s">
        <v>143</v>
      </c>
      <c r="C306" s="24" t="s">
        <v>108</v>
      </c>
      <c r="D306" s="39">
        <v>10</v>
      </c>
      <c r="E306" s="42">
        <v>0</v>
      </c>
      <c r="F306" s="28">
        <f>D306*E306</f>
        <v>0</v>
      </c>
    </row>
    <row r="307" spans="1:9" s="22" customFormat="1" ht="20.100000000000001" customHeight="1" thickBot="1" x14ac:dyDescent="0.3">
      <c r="A307" s="23"/>
      <c r="B307" s="49" t="s">
        <v>283</v>
      </c>
      <c r="C307" s="49"/>
      <c r="D307" s="50"/>
      <c r="E307" s="50"/>
      <c r="F307" s="50"/>
      <c r="H307" s="48"/>
      <c r="I307" s="48"/>
    </row>
    <row r="308" spans="1:9" ht="20.100000000000001" customHeight="1" thickBot="1" x14ac:dyDescent="0.3">
      <c r="A308" s="7" t="s">
        <v>134</v>
      </c>
      <c r="B308" s="51" t="s">
        <v>275</v>
      </c>
      <c r="C308" s="51"/>
      <c r="D308" s="51"/>
      <c r="E308" s="51"/>
      <c r="F308" s="51"/>
    </row>
    <row r="309" spans="1:9" ht="20.100000000000001" customHeight="1" thickBot="1" x14ac:dyDescent="0.3">
      <c r="A309" s="8"/>
      <c r="B309" s="8" t="s">
        <v>143</v>
      </c>
      <c r="C309" s="9" t="s">
        <v>108</v>
      </c>
      <c r="D309" s="40">
        <v>100</v>
      </c>
      <c r="E309" s="43">
        <v>0</v>
      </c>
      <c r="F309" s="44">
        <f>D309*E309</f>
        <v>0</v>
      </c>
    </row>
    <row r="310" spans="1:9" ht="20.100000000000001" customHeight="1" thickBot="1" x14ac:dyDescent="0.3">
      <c r="A310" s="8"/>
      <c r="B310" s="51" t="s">
        <v>283</v>
      </c>
      <c r="C310" s="51"/>
      <c r="D310" s="52"/>
      <c r="E310" s="52"/>
      <c r="F310" s="52"/>
      <c r="H310" s="47"/>
      <c r="I310" s="47"/>
    </row>
    <row r="311" spans="1:9" s="22" customFormat="1" ht="20.100000000000001" customHeight="1" thickBot="1" x14ac:dyDescent="0.3">
      <c r="A311" s="21" t="s">
        <v>135</v>
      </c>
      <c r="B311" s="49" t="s">
        <v>276</v>
      </c>
      <c r="C311" s="49"/>
      <c r="D311" s="49"/>
      <c r="E311" s="49"/>
      <c r="F311" s="49"/>
    </row>
    <row r="312" spans="1:9" s="22" customFormat="1" ht="20.100000000000001" customHeight="1" thickBot="1" x14ac:dyDescent="0.3">
      <c r="A312" s="23"/>
      <c r="B312" s="23" t="s">
        <v>143</v>
      </c>
      <c r="C312" s="24" t="s">
        <v>115</v>
      </c>
      <c r="D312" s="39">
        <v>50</v>
      </c>
      <c r="E312" s="42">
        <v>0</v>
      </c>
      <c r="F312" s="28">
        <f>D312*E312</f>
        <v>0</v>
      </c>
    </row>
    <row r="313" spans="1:9" s="22" customFormat="1" ht="20.100000000000001" customHeight="1" thickBot="1" x14ac:dyDescent="0.3">
      <c r="A313" s="23"/>
      <c r="B313" s="49" t="s">
        <v>283</v>
      </c>
      <c r="C313" s="49"/>
      <c r="D313" s="50"/>
      <c r="E313" s="50"/>
      <c r="F313" s="50"/>
      <c r="H313" s="48"/>
      <c r="I313" s="48"/>
    </row>
    <row r="314" spans="1:9" ht="20.100000000000001" customHeight="1" thickBot="1" x14ac:dyDescent="0.3">
      <c r="A314" s="7" t="s">
        <v>136</v>
      </c>
      <c r="B314" s="51" t="s">
        <v>277</v>
      </c>
      <c r="C314" s="51"/>
      <c r="D314" s="51"/>
      <c r="E314" s="51"/>
      <c r="F314" s="51"/>
    </row>
    <row r="315" spans="1:9" ht="20.100000000000001" customHeight="1" thickBot="1" x14ac:dyDescent="0.3">
      <c r="A315" s="8"/>
      <c r="B315" s="8" t="s">
        <v>143</v>
      </c>
      <c r="C315" s="9" t="s">
        <v>108</v>
      </c>
      <c r="D315" s="40">
        <v>1</v>
      </c>
      <c r="E315" s="43">
        <v>0</v>
      </c>
      <c r="F315" s="44">
        <f>D315*E315</f>
        <v>0</v>
      </c>
    </row>
    <row r="316" spans="1:9" ht="20.100000000000001" customHeight="1" thickBot="1" x14ac:dyDescent="0.3">
      <c r="A316" s="8"/>
      <c r="B316" s="51" t="s">
        <v>283</v>
      </c>
      <c r="C316" s="51"/>
      <c r="D316" s="52"/>
      <c r="E316" s="52"/>
      <c r="F316" s="52"/>
      <c r="H316" s="47"/>
      <c r="I316" s="47"/>
    </row>
    <row r="317" spans="1:9" s="22" customFormat="1" ht="20.100000000000001" customHeight="1" thickBot="1" x14ac:dyDescent="0.3">
      <c r="A317" s="21" t="s">
        <v>137</v>
      </c>
      <c r="B317" s="49" t="s">
        <v>278</v>
      </c>
      <c r="C317" s="49"/>
      <c r="D317" s="49"/>
      <c r="E317" s="49"/>
      <c r="F317" s="49"/>
    </row>
    <row r="318" spans="1:9" s="22" customFormat="1" ht="20.100000000000001" customHeight="1" thickBot="1" x14ac:dyDescent="0.3">
      <c r="A318" s="23"/>
      <c r="B318" s="23" t="s">
        <v>143</v>
      </c>
      <c r="C318" s="24" t="s">
        <v>115</v>
      </c>
      <c r="D318" s="39">
        <v>1</v>
      </c>
      <c r="E318" s="42">
        <v>0</v>
      </c>
      <c r="F318" s="28">
        <f>D318*E318</f>
        <v>0</v>
      </c>
    </row>
    <row r="319" spans="1:9" s="22" customFormat="1" ht="20.100000000000001" customHeight="1" thickBot="1" x14ac:dyDescent="0.3">
      <c r="A319" s="23"/>
      <c r="B319" s="49" t="s">
        <v>283</v>
      </c>
      <c r="C319" s="49"/>
      <c r="D319" s="50"/>
      <c r="E319" s="50"/>
      <c r="F319" s="50"/>
      <c r="H319" s="48"/>
      <c r="I319" s="48"/>
    </row>
    <row r="320" spans="1:9" ht="20.100000000000001" customHeight="1" thickBot="1" x14ac:dyDescent="0.3">
      <c r="A320" s="7" t="s">
        <v>138</v>
      </c>
      <c r="B320" s="51" t="s">
        <v>279</v>
      </c>
      <c r="C320" s="51"/>
      <c r="D320" s="51"/>
      <c r="E320" s="51"/>
      <c r="F320" s="51"/>
    </row>
    <row r="321" spans="1:9" ht="20.100000000000001" customHeight="1" thickBot="1" x14ac:dyDescent="0.3">
      <c r="A321" s="8"/>
      <c r="B321" s="8" t="s">
        <v>143</v>
      </c>
      <c r="C321" s="9" t="s">
        <v>114</v>
      </c>
      <c r="D321" s="40">
        <v>100</v>
      </c>
      <c r="E321" s="43">
        <v>0</v>
      </c>
      <c r="F321" s="44">
        <f>D321*E321</f>
        <v>0</v>
      </c>
    </row>
    <row r="322" spans="1:9" ht="20.100000000000001" customHeight="1" thickBot="1" x14ac:dyDescent="0.3">
      <c r="A322" s="8"/>
      <c r="B322" s="51" t="s">
        <v>283</v>
      </c>
      <c r="C322" s="51"/>
      <c r="D322" s="52"/>
      <c r="E322" s="52"/>
      <c r="F322" s="52"/>
      <c r="H322" s="47"/>
      <c r="I322" s="47"/>
    </row>
    <row r="323" spans="1:9" s="22" customFormat="1" ht="20.100000000000001" customHeight="1" thickBot="1" x14ac:dyDescent="0.3">
      <c r="A323" s="21" t="s">
        <v>139</v>
      </c>
      <c r="B323" s="49" t="s">
        <v>280</v>
      </c>
      <c r="C323" s="49"/>
      <c r="D323" s="49"/>
      <c r="E323" s="49"/>
      <c r="F323" s="49"/>
    </row>
    <row r="324" spans="1:9" s="22" customFormat="1" ht="20.100000000000001" customHeight="1" thickBot="1" x14ac:dyDescent="0.3">
      <c r="A324" s="23"/>
      <c r="B324" s="23" t="s">
        <v>143</v>
      </c>
      <c r="C324" s="24" t="s">
        <v>114</v>
      </c>
      <c r="D324" s="39">
        <v>950</v>
      </c>
      <c r="E324" s="42">
        <v>0</v>
      </c>
      <c r="F324" s="28">
        <f>D324*E324</f>
        <v>0</v>
      </c>
    </row>
    <row r="325" spans="1:9" s="22" customFormat="1" ht="20.100000000000001" customHeight="1" thickBot="1" x14ac:dyDescent="0.3">
      <c r="A325" s="23"/>
      <c r="B325" s="49" t="s">
        <v>283</v>
      </c>
      <c r="C325" s="49"/>
      <c r="D325" s="50"/>
      <c r="E325" s="50"/>
      <c r="F325" s="50"/>
      <c r="H325" s="48"/>
      <c r="I325" s="48"/>
    </row>
    <row r="326" spans="1:9" ht="20.100000000000001" customHeight="1" thickBot="1" x14ac:dyDescent="0.3">
      <c r="A326" s="7" t="s">
        <v>85</v>
      </c>
      <c r="B326" s="51" t="s">
        <v>307</v>
      </c>
      <c r="C326" s="51"/>
      <c r="D326" s="51"/>
      <c r="E326" s="51"/>
      <c r="F326" s="51"/>
      <c r="H326" s="14"/>
      <c r="I326" s="14"/>
    </row>
    <row r="327" spans="1:9" ht="20.100000000000001" customHeight="1" thickBot="1" x14ac:dyDescent="0.3">
      <c r="A327" s="8"/>
      <c r="B327" s="8" t="s">
        <v>143</v>
      </c>
      <c r="C327" s="13" t="s">
        <v>115</v>
      </c>
      <c r="D327" s="40">
        <v>3</v>
      </c>
      <c r="E327" s="43">
        <v>0</v>
      </c>
      <c r="F327" s="44">
        <f>D327*E327</f>
        <v>0</v>
      </c>
      <c r="H327" s="14"/>
      <c r="I327" s="14"/>
    </row>
    <row r="328" spans="1:9" ht="20.100000000000001" customHeight="1" thickBot="1" x14ac:dyDescent="0.3">
      <c r="A328" s="8"/>
      <c r="B328" s="51" t="s">
        <v>283</v>
      </c>
      <c r="C328" s="51"/>
      <c r="D328" s="52"/>
      <c r="E328" s="52"/>
      <c r="F328" s="52"/>
      <c r="H328" s="14"/>
      <c r="I328" s="14"/>
    </row>
    <row r="329" spans="1:9" s="22" customFormat="1" ht="20.100000000000001" customHeight="1" thickBot="1" x14ac:dyDescent="0.3">
      <c r="A329" s="21" t="s">
        <v>85</v>
      </c>
      <c r="B329" s="49" t="s">
        <v>225</v>
      </c>
      <c r="C329" s="49"/>
      <c r="D329" s="49"/>
      <c r="E329" s="49"/>
      <c r="F329" s="49"/>
      <c r="H329" s="26"/>
      <c r="I329" s="26"/>
    </row>
    <row r="330" spans="1:9" s="22" customFormat="1" ht="20.100000000000001" customHeight="1" thickBot="1" x14ac:dyDescent="0.3">
      <c r="A330" s="23"/>
      <c r="B330" s="23" t="s">
        <v>143</v>
      </c>
      <c r="C330" s="24" t="s">
        <v>115</v>
      </c>
      <c r="D330" s="39">
        <v>8</v>
      </c>
      <c r="E330" s="42">
        <v>0</v>
      </c>
      <c r="F330" s="28">
        <f>D330*E330</f>
        <v>0</v>
      </c>
      <c r="H330" s="26"/>
      <c r="I330" s="26"/>
    </row>
    <row r="331" spans="1:9" s="22" customFormat="1" ht="20.100000000000001" customHeight="1" thickBot="1" x14ac:dyDescent="0.3">
      <c r="A331" s="23"/>
      <c r="B331" s="49" t="s">
        <v>283</v>
      </c>
      <c r="C331" s="49"/>
      <c r="D331" s="50"/>
      <c r="E331" s="50"/>
      <c r="F331" s="50"/>
      <c r="H331" s="26"/>
      <c r="I331" s="26"/>
    </row>
    <row r="332" spans="1:9" ht="20.100000000000001" customHeight="1" thickBot="1" x14ac:dyDescent="0.3">
      <c r="A332" s="7" t="s">
        <v>85</v>
      </c>
      <c r="B332" s="51" t="s">
        <v>226</v>
      </c>
      <c r="C332" s="51"/>
      <c r="D332" s="51"/>
      <c r="E332" s="51"/>
      <c r="F332" s="51"/>
      <c r="H332" s="14"/>
      <c r="I332" s="14"/>
    </row>
    <row r="333" spans="1:9" ht="20.100000000000001" customHeight="1" thickBot="1" x14ac:dyDescent="0.3">
      <c r="A333" s="8"/>
      <c r="B333" s="8" t="s">
        <v>143</v>
      </c>
      <c r="C333" s="13" t="s">
        <v>115</v>
      </c>
      <c r="D333" s="40">
        <v>18</v>
      </c>
      <c r="E333" s="43">
        <v>0</v>
      </c>
      <c r="F333" s="44">
        <f>D333*E333</f>
        <v>0</v>
      </c>
      <c r="H333" s="14"/>
      <c r="I333" s="14"/>
    </row>
    <row r="334" spans="1:9" ht="20.100000000000001" customHeight="1" thickBot="1" x14ac:dyDescent="0.3">
      <c r="A334" s="8"/>
      <c r="B334" s="51" t="s">
        <v>283</v>
      </c>
      <c r="C334" s="51"/>
      <c r="D334" s="52"/>
      <c r="E334" s="52"/>
      <c r="F334" s="52"/>
      <c r="H334" s="14"/>
      <c r="I334" s="14"/>
    </row>
    <row r="335" spans="1:9" s="22" customFormat="1" ht="20.100000000000001" customHeight="1" thickBot="1" x14ac:dyDescent="0.3">
      <c r="A335" s="21" t="s">
        <v>86</v>
      </c>
      <c r="B335" s="49" t="s">
        <v>227</v>
      </c>
      <c r="C335" s="49"/>
      <c r="D335" s="49"/>
      <c r="E335" s="49"/>
      <c r="F335" s="49"/>
    </row>
    <row r="336" spans="1:9" s="22" customFormat="1" ht="20.100000000000001" customHeight="1" thickBot="1" x14ac:dyDescent="0.3">
      <c r="A336" s="23"/>
      <c r="B336" s="23" t="s">
        <v>143</v>
      </c>
      <c r="C336" s="24" t="s">
        <v>115</v>
      </c>
      <c r="D336" s="39">
        <v>1</v>
      </c>
      <c r="E336" s="42">
        <v>0</v>
      </c>
      <c r="F336" s="28">
        <f>D336*E336</f>
        <v>0</v>
      </c>
    </row>
    <row r="337" spans="1:9" s="22" customFormat="1" ht="20.100000000000001" customHeight="1" thickBot="1" x14ac:dyDescent="0.3">
      <c r="A337" s="23"/>
      <c r="B337" s="49" t="s">
        <v>283</v>
      </c>
      <c r="C337" s="49"/>
      <c r="D337" s="50"/>
      <c r="E337" s="50"/>
      <c r="F337" s="50"/>
      <c r="H337" s="48"/>
      <c r="I337" s="48"/>
    </row>
    <row r="338" spans="1:9" ht="20.100000000000001" customHeight="1" thickBot="1" x14ac:dyDescent="0.3">
      <c r="A338" s="7" t="s">
        <v>87</v>
      </c>
      <c r="B338" s="51" t="s">
        <v>228</v>
      </c>
      <c r="C338" s="51"/>
      <c r="D338" s="51"/>
      <c r="E338" s="51"/>
      <c r="F338" s="51"/>
    </row>
    <row r="339" spans="1:9" ht="20.100000000000001" customHeight="1" thickBot="1" x14ac:dyDescent="0.3">
      <c r="A339" s="8"/>
      <c r="B339" s="8" t="s">
        <v>143</v>
      </c>
      <c r="C339" s="9" t="s">
        <v>109</v>
      </c>
      <c r="D339" s="40">
        <v>100</v>
      </c>
      <c r="E339" s="43">
        <v>0</v>
      </c>
      <c r="F339" s="44">
        <f>D339*E339</f>
        <v>0</v>
      </c>
    </row>
    <row r="340" spans="1:9" ht="20.100000000000001" customHeight="1" thickBot="1" x14ac:dyDescent="0.3">
      <c r="A340" s="8"/>
      <c r="B340" s="51" t="s">
        <v>283</v>
      </c>
      <c r="C340" s="51"/>
      <c r="D340" s="52"/>
      <c r="E340" s="52"/>
      <c r="F340" s="52"/>
      <c r="H340" s="47"/>
      <c r="I340" s="47"/>
    </row>
    <row r="341" spans="1:9" s="22" customFormat="1" ht="20.100000000000001" customHeight="1" thickBot="1" x14ac:dyDescent="0.3">
      <c r="A341" s="21" t="s">
        <v>88</v>
      </c>
      <c r="B341" s="49" t="s">
        <v>229</v>
      </c>
      <c r="C341" s="49"/>
      <c r="D341" s="49"/>
      <c r="E341" s="49"/>
      <c r="F341" s="49"/>
    </row>
    <row r="342" spans="1:9" s="22" customFormat="1" ht="20.100000000000001" customHeight="1" thickBot="1" x14ac:dyDescent="0.3">
      <c r="A342" s="23"/>
      <c r="B342" s="23" t="s">
        <v>143</v>
      </c>
      <c r="C342" s="24" t="s">
        <v>117</v>
      </c>
      <c r="D342" s="39">
        <v>11</v>
      </c>
      <c r="E342" s="42">
        <v>0</v>
      </c>
      <c r="F342" s="28">
        <f>D342*E342</f>
        <v>0</v>
      </c>
    </row>
    <row r="343" spans="1:9" s="22" customFormat="1" ht="20.100000000000001" customHeight="1" thickBot="1" x14ac:dyDescent="0.3">
      <c r="A343" s="23"/>
      <c r="B343" s="49" t="s">
        <v>283</v>
      </c>
      <c r="C343" s="49"/>
      <c r="D343" s="50"/>
      <c r="E343" s="50"/>
      <c r="F343" s="50"/>
      <c r="H343" s="48"/>
      <c r="I343" s="48"/>
    </row>
    <row r="344" spans="1:9" ht="20.100000000000001" customHeight="1" thickBot="1" x14ac:dyDescent="0.3">
      <c r="A344" s="7" t="s">
        <v>89</v>
      </c>
      <c r="B344" s="51" t="s">
        <v>230</v>
      </c>
      <c r="C344" s="51"/>
      <c r="D344" s="51"/>
      <c r="E344" s="51"/>
      <c r="F344" s="51"/>
    </row>
    <row r="345" spans="1:9" ht="20.100000000000001" customHeight="1" thickBot="1" x14ac:dyDescent="0.3">
      <c r="A345" s="8"/>
      <c r="B345" s="8" t="s">
        <v>143</v>
      </c>
      <c r="C345" s="9" t="s">
        <v>108</v>
      </c>
      <c r="D345" s="40">
        <v>35</v>
      </c>
      <c r="E345" s="43">
        <v>0</v>
      </c>
      <c r="F345" s="44">
        <f>D345*E345</f>
        <v>0</v>
      </c>
    </row>
    <row r="346" spans="1:9" ht="20.100000000000001" customHeight="1" thickBot="1" x14ac:dyDescent="0.3">
      <c r="A346" s="8"/>
      <c r="B346" s="51" t="s">
        <v>283</v>
      </c>
      <c r="C346" s="51"/>
      <c r="D346" s="52"/>
      <c r="E346" s="52"/>
      <c r="F346" s="52"/>
      <c r="H346" s="47"/>
      <c r="I346" s="47"/>
    </row>
    <row r="347" spans="1:9" s="22" customFormat="1" ht="20.100000000000001" customHeight="1" thickBot="1" x14ac:dyDescent="0.3">
      <c r="A347" s="21" t="s">
        <v>90</v>
      </c>
      <c r="B347" s="49" t="s">
        <v>231</v>
      </c>
      <c r="C347" s="49"/>
      <c r="D347" s="49"/>
      <c r="E347" s="49"/>
      <c r="F347" s="49"/>
    </row>
    <row r="348" spans="1:9" s="22" customFormat="1" ht="20.100000000000001" customHeight="1" thickBot="1" x14ac:dyDescent="0.3">
      <c r="A348" s="23"/>
      <c r="B348" s="23" t="s">
        <v>143</v>
      </c>
      <c r="C348" s="24" t="s">
        <v>107</v>
      </c>
      <c r="D348" s="39">
        <v>1</v>
      </c>
      <c r="E348" s="42">
        <v>0</v>
      </c>
      <c r="F348" s="28">
        <f>D348*E348</f>
        <v>0</v>
      </c>
    </row>
    <row r="349" spans="1:9" s="22" customFormat="1" ht="20.100000000000001" customHeight="1" thickBot="1" x14ac:dyDescent="0.3">
      <c r="A349" s="23"/>
      <c r="B349" s="49" t="s">
        <v>283</v>
      </c>
      <c r="C349" s="49"/>
      <c r="D349" s="50"/>
      <c r="E349" s="50"/>
      <c r="F349" s="50"/>
      <c r="H349" s="48"/>
      <c r="I349" s="48"/>
    </row>
    <row r="350" spans="1:9" ht="20.100000000000001" customHeight="1" thickBot="1" x14ac:dyDescent="0.3">
      <c r="A350" s="7" t="s">
        <v>91</v>
      </c>
      <c r="B350" s="51" t="s">
        <v>232</v>
      </c>
      <c r="C350" s="51"/>
      <c r="D350" s="51"/>
      <c r="E350" s="51"/>
      <c r="F350" s="51"/>
    </row>
    <row r="351" spans="1:9" ht="20.100000000000001" customHeight="1" thickBot="1" x14ac:dyDescent="0.3">
      <c r="A351" s="8"/>
      <c r="B351" s="8" t="s">
        <v>143</v>
      </c>
      <c r="C351" s="9" t="s">
        <v>113</v>
      </c>
      <c r="D351" s="40">
        <v>450</v>
      </c>
      <c r="E351" s="43">
        <v>0</v>
      </c>
      <c r="F351" s="44">
        <f>D351*E351</f>
        <v>0</v>
      </c>
    </row>
    <row r="352" spans="1:9" ht="20.100000000000001" customHeight="1" thickBot="1" x14ac:dyDescent="0.3">
      <c r="A352" s="8"/>
      <c r="B352" s="51" t="s">
        <v>283</v>
      </c>
      <c r="C352" s="51"/>
      <c r="D352" s="52"/>
      <c r="E352" s="52"/>
      <c r="F352" s="52"/>
      <c r="H352" s="47"/>
      <c r="I352" s="47"/>
    </row>
    <row r="353" spans="1:9" s="22" customFormat="1" ht="20.100000000000001" customHeight="1" thickBot="1" x14ac:dyDescent="0.3">
      <c r="A353" s="21" t="s">
        <v>92</v>
      </c>
      <c r="B353" s="49" t="s">
        <v>233</v>
      </c>
      <c r="C353" s="49"/>
      <c r="D353" s="49"/>
      <c r="E353" s="49"/>
      <c r="F353" s="49"/>
    </row>
    <row r="354" spans="1:9" s="22" customFormat="1" ht="20.100000000000001" customHeight="1" thickBot="1" x14ac:dyDescent="0.3">
      <c r="A354" s="23"/>
      <c r="B354" s="23" t="s">
        <v>143</v>
      </c>
      <c r="C354" s="24" t="s">
        <v>120</v>
      </c>
      <c r="D354" s="39">
        <v>1000</v>
      </c>
      <c r="E354" s="42">
        <v>0</v>
      </c>
      <c r="F354" s="28">
        <f>D354*E354</f>
        <v>0</v>
      </c>
    </row>
    <row r="355" spans="1:9" s="22" customFormat="1" ht="20.100000000000001" customHeight="1" thickBot="1" x14ac:dyDescent="0.3">
      <c r="A355" s="23"/>
      <c r="B355" s="49" t="s">
        <v>283</v>
      </c>
      <c r="C355" s="49"/>
      <c r="D355" s="50"/>
      <c r="E355" s="50"/>
      <c r="F355" s="50"/>
      <c r="H355" s="48"/>
      <c r="I355" s="48"/>
    </row>
    <row r="356" spans="1:9" ht="20.100000000000001" customHeight="1" thickBot="1" x14ac:dyDescent="0.3">
      <c r="A356" s="7" t="s">
        <v>93</v>
      </c>
      <c r="B356" s="51" t="s">
        <v>234</v>
      </c>
      <c r="C356" s="51"/>
      <c r="D356" s="51"/>
      <c r="E356" s="51"/>
      <c r="F356" s="51"/>
    </row>
    <row r="357" spans="1:9" ht="20.100000000000001" customHeight="1" thickBot="1" x14ac:dyDescent="0.3">
      <c r="A357" s="8"/>
      <c r="B357" s="8" t="s">
        <v>143</v>
      </c>
      <c r="C357" s="9" t="s">
        <v>114</v>
      </c>
      <c r="D357" s="40">
        <v>630</v>
      </c>
      <c r="E357" s="43">
        <v>0</v>
      </c>
      <c r="F357" s="44">
        <f>D357*E357</f>
        <v>0</v>
      </c>
    </row>
    <row r="358" spans="1:9" ht="20.100000000000001" customHeight="1" thickBot="1" x14ac:dyDescent="0.3">
      <c r="A358" s="8"/>
      <c r="B358" s="51" t="s">
        <v>283</v>
      </c>
      <c r="C358" s="51"/>
      <c r="D358" s="52"/>
      <c r="E358" s="52"/>
      <c r="F358" s="52"/>
      <c r="H358" s="47"/>
      <c r="I358" s="47"/>
    </row>
    <row r="359" spans="1:9" s="22" customFormat="1" ht="20.100000000000001" customHeight="1" thickBot="1" x14ac:dyDescent="0.3">
      <c r="A359" s="21" t="s">
        <v>94</v>
      </c>
      <c r="B359" s="49" t="s">
        <v>235</v>
      </c>
      <c r="C359" s="49"/>
      <c r="D359" s="49"/>
      <c r="E359" s="49"/>
      <c r="F359" s="49"/>
    </row>
    <row r="360" spans="1:9" s="22" customFormat="1" ht="20.100000000000001" customHeight="1" thickBot="1" x14ac:dyDescent="0.3">
      <c r="A360" s="23"/>
      <c r="B360" s="23" t="s">
        <v>143</v>
      </c>
      <c r="C360" s="24" t="s">
        <v>115</v>
      </c>
      <c r="D360" s="39">
        <v>8</v>
      </c>
      <c r="E360" s="42">
        <v>0</v>
      </c>
      <c r="F360" s="28">
        <f>D360*E360</f>
        <v>0</v>
      </c>
    </row>
    <row r="361" spans="1:9" s="22" customFormat="1" ht="20.100000000000001" customHeight="1" thickBot="1" x14ac:dyDescent="0.3">
      <c r="A361" s="23"/>
      <c r="B361" s="49" t="s">
        <v>283</v>
      </c>
      <c r="C361" s="49"/>
      <c r="D361" s="50"/>
      <c r="E361" s="50"/>
      <c r="F361" s="50"/>
      <c r="H361" s="48"/>
      <c r="I361" s="48"/>
    </row>
    <row r="362" spans="1:9" ht="20.100000000000001" customHeight="1" thickBot="1" x14ac:dyDescent="0.3">
      <c r="A362" s="7" t="s">
        <v>95</v>
      </c>
      <c r="B362" s="51" t="s">
        <v>236</v>
      </c>
      <c r="C362" s="51"/>
      <c r="D362" s="51"/>
      <c r="E362" s="51"/>
      <c r="F362" s="51"/>
    </row>
    <row r="363" spans="1:9" ht="20.100000000000001" customHeight="1" thickBot="1" x14ac:dyDescent="0.3">
      <c r="A363" s="8"/>
      <c r="B363" s="8" t="s">
        <v>143</v>
      </c>
      <c r="C363" s="9" t="s">
        <v>115</v>
      </c>
      <c r="D363" s="40">
        <v>73</v>
      </c>
      <c r="E363" s="43">
        <v>0</v>
      </c>
      <c r="F363" s="44">
        <f>D363*E363</f>
        <v>0</v>
      </c>
    </row>
    <row r="364" spans="1:9" ht="20.100000000000001" customHeight="1" thickBot="1" x14ac:dyDescent="0.3">
      <c r="A364" s="8"/>
      <c r="B364" s="51" t="s">
        <v>283</v>
      </c>
      <c r="C364" s="51"/>
      <c r="D364" s="52"/>
      <c r="E364" s="52"/>
      <c r="F364" s="52"/>
      <c r="H364" s="47"/>
      <c r="I364" s="47"/>
    </row>
    <row r="365" spans="1:9" s="22" customFormat="1" ht="20.100000000000001" customHeight="1" thickBot="1" x14ac:dyDescent="0.3">
      <c r="A365" s="21" t="s">
        <v>96</v>
      </c>
      <c r="B365" s="49" t="s">
        <v>237</v>
      </c>
      <c r="C365" s="49"/>
      <c r="D365" s="49"/>
      <c r="E365" s="49"/>
      <c r="F365" s="49"/>
    </row>
    <row r="366" spans="1:9" s="22" customFormat="1" ht="20.100000000000001" customHeight="1" thickBot="1" x14ac:dyDescent="0.3">
      <c r="A366" s="23"/>
      <c r="B366" s="23" t="s">
        <v>143</v>
      </c>
      <c r="C366" s="24" t="s">
        <v>115</v>
      </c>
      <c r="D366" s="39">
        <v>24</v>
      </c>
      <c r="E366" s="42">
        <v>0</v>
      </c>
      <c r="F366" s="28">
        <f>D366*E366</f>
        <v>0</v>
      </c>
    </row>
    <row r="367" spans="1:9" s="22" customFormat="1" ht="20.100000000000001" customHeight="1" thickBot="1" x14ac:dyDescent="0.3">
      <c r="A367" s="23"/>
      <c r="B367" s="49" t="s">
        <v>283</v>
      </c>
      <c r="C367" s="49"/>
      <c r="D367" s="50"/>
      <c r="E367" s="50"/>
      <c r="F367" s="50"/>
      <c r="H367" s="48"/>
      <c r="I367" s="48"/>
    </row>
    <row r="368" spans="1:9" ht="20.100000000000001" customHeight="1" thickBot="1" x14ac:dyDescent="0.3">
      <c r="A368" s="7" t="s">
        <v>97</v>
      </c>
      <c r="B368" s="51" t="s">
        <v>238</v>
      </c>
      <c r="C368" s="51"/>
      <c r="D368" s="51"/>
      <c r="E368" s="51"/>
      <c r="F368" s="51"/>
    </row>
    <row r="369" spans="1:9" ht="20.100000000000001" customHeight="1" thickBot="1" x14ac:dyDescent="0.3">
      <c r="A369" s="8"/>
      <c r="B369" s="8" t="s">
        <v>143</v>
      </c>
      <c r="C369" s="9" t="s">
        <v>115</v>
      </c>
      <c r="D369" s="40">
        <v>1</v>
      </c>
      <c r="E369" s="43">
        <v>0</v>
      </c>
      <c r="F369" s="44">
        <f>D369*E369</f>
        <v>0</v>
      </c>
    </row>
    <row r="370" spans="1:9" ht="20.100000000000001" customHeight="1" thickBot="1" x14ac:dyDescent="0.3">
      <c r="A370" s="8"/>
      <c r="B370" s="51" t="s">
        <v>283</v>
      </c>
      <c r="C370" s="51"/>
      <c r="D370" s="52"/>
      <c r="E370" s="52"/>
      <c r="F370" s="52"/>
      <c r="H370" s="47"/>
      <c r="I370" s="47"/>
    </row>
    <row r="371" spans="1:9" s="22" customFormat="1" ht="20.100000000000001" customHeight="1" thickBot="1" x14ac:dyDescent="0.3">
      <c r="A371" s="21" t="s">
        <v>97</v>
      </c>
      <c r="B371" s="49" t="s">
        <v>239</v>
      </c>
      <c r="C371" s="49"/>
      <c r="D371" s="49"/>
      <c r="E371" s="49"/>
      <c r="F371" s="49"/>
    </row>
    <row r="372" spans="1:9" s="22" customFormat="1" ht="20.100000000000001" customHeight="1" thickBot="1" x14ac:dyDescent="0.3">
      <c r="A372" s="23"/>
      <c r="B372" s="23" t="s">
        <v>143</v>
      </c>
      <c r="C372" s="24" t="s">
        <v>115</v>
      </c>
      <c r="D372" s="39">
        <v>1</v>
      </c>
      <c r="E372" s="42">
        <v>0</v>
      </c>
      <c r="F372" s="28">
        <f>D372*E372</f>
        <v>0</v>
      </c>
    </row>
    <row r="373" spans="1:9" s="22" customFormat="1" ht="20.100000000000001" customHeight="1" thickBot="1" x14ac:dyDescent="0.3">
      <c r="A373" s="23"/>
      <c r="B373" s="49" t="s">
        <v>283</v>
      </c>
      <c r="C373" s="49"/>
      <c r="D373" s="50"/>
      <c r="E373" s="50"/>
      <c r="F373" s="50"/>
      <c r="H373" s="48"/>
      <c r="I373" s="48"/>
    </row>
    <row r="374" spans="1:9" ht="20.100000000000001" customHeight="1" thickBot="1" x14ac:dyDescent="0.3">
      <c r="A374" s="7" t="s">
        <v>97</v>
      </c>
      <c r="B374" s="51" t="s">
        <v>240</v>
      </c>
      <c r="C374" s="51"/>
      <c r="D374" s="51"/>
      <c r="E374" s="51"/>
      <c r="F374" s="51"/>
    </row>
    <row r="375" spans="1:9" ht="20.100000000000001" customHeight="1" thickBot="1" x14ac:dyDescent="0.3">
      <c r="A375" s="8"/>
      <c r="B375" s="8" t="s">
        <v>143</v>
      </c>
      <c r="C375" s="9" t="s">
        <v>115</v>
      </c>
      <c r="D375" s="40">
        <v>1</v>
      </c>
      <c r="E375" s="43">
        <v>0</v>
      </c>
      <c r="F375" s="44">
        <f>D375*E375</f>
        <v>0</v>
      </c>
    </row>
    <row r="376" spans="1:9" ht="20.100000000000001" customHeight="1" thickBot="1" x14ac:dyDescent="0.3">
      <c r="A376" s="8"/>
      <c r="B376" s="51" t="s">
        <v>283</v>
      </c>
      <c r="C376" s="51"/>
      <c r="D376" s="54"/>
      <c r="E376" s="54"/>
      <c r="F376" s="54"/>
      <c r="H376" s="47"/>
      <c r="I376" s="47"/>
    </row>
    <row r="377" spans="1:9" s="22" customFormat="1" ht="20.100000000000001" customHeight="1" thickBot="1" x14ac:dyDescent="0.3">
      <c r="A377" s="21" t="s">
        <v>97</v>
      </c>
      <c r="B377" s="49" t="s">
        <v>241</v>
      </c>
      <c r="C377" s="49"/>
      <c r="D377" s="49"/>
      <c r="E377" s="49"/>
      <c r="F377" s="49"/>
    </row>
    <row r="378" spans="1:9" s="22" customFormat="1" ht="20.100000000000001" customHeight="1" thickBot="1" x14ac:dyDescent="0.3">
      <c r="A378" s="23"/>
      <c r="B378" s="23" t="s">
        <v>143</v>
      </c>
      <c r="C378" s="24" t="s">
        <v>115</v>
      </c>
      <c r="D378" s="39">
        <v>1</v>
      </c>
      <c r="E378" s="42">
        <v>0</v>
      </c>
      <c r="F378" s="28">
        <f>D378*E378</f>
        <v>0</v>
      </c>
    </row>
    <row r="379" spans="1:9" s="22" customFormat="1" ht="20.100000000000001" customHeight="1" thickBot="1" x14ac:dyDescent="0.3">
      <c r="A379" s="23"/>
      <c r="B379" s="49" t="s">
        <v>283</v>
      </c>
      <c r="C379" s="49"/>
      <c r="D379" s="50"/>
      <c r="E379" s="50"/>
      <c r="F379" s="50"/>
      <c r="H379" s="48"/>
      <c r="I379" s="48"/>
    </row>
    <row r="380" spans="1:9" ht="20.100000000000001" customHeight="1" thickBot="1" x14ac:dyDescent="0.3">
      <c r="A380" s="7" t="s">
        <v>97</v>
      </c>
      <c r="B380" s="51" t="s">
        <v>242</v>
      </c>
      <c r="C380" s="51"/>
      <c r="D380" s="51"/>
      <c r="E380" s="51"/>
      <c r="F380" s="51"/>
    </row>
    <row r="381" spans="1:9" ht="20.100000000000001" customHeight="1" thickBot="1" x14ac:dyDescent="0.3">
      <c r="A381" s="8"/>
      <c r="B381" s="8" t="s">
        <v>143</v>
      </c>
      <c r="C381" s="9" t="s">
        <v>115</v>
      </c>
      <c r="D381" s="40">
        <v>1</v>
      </c>
      <c r="E381" s="43">
        <v>0</v>
      </c>
      <c r="F381" s="44">
        <f>D381*E381</f>
        <v>0</v>
      </c>
    </row>
    <row r="382" spans="1:9" ht="20.100000000000001" customHeight="1" thickBot="1" x14ac:dyDescent="0.3">
      <c r="A382" s="8"/>
      <c r="B382" s="51" t="s">
        <v>283</v>
      </c>
      <c r="C382" s="51"/>
      <c r="D382" s="52"/>
      <c r="E382" s="52"/>
      <c r="F382" s="52"/>
      <c r="H382" s="47"/>
      <c r="I382" s="47"/>
    </row>
    <row r="383" spans="1:9" s="22" customFormat="1" ht="20.100000000000001" customHeight="1" thickBot="1" x14ac:dyDescent="0.3">
      <c r="A383" s="27">
        <v>678.21</v>
      </c>
      <c r="B383" s="49" t="s">
        <v>291</v>
      </c>
      <c r="C383" s="49"/>
      <c r="D383" s="49"/>
      <c r="E383" s="49"/>
      <c r="F383" s="49"/>
      <c r="H383" s="26"/>
      <c r="I383" s="26"/>
    </row>
    <row r="384" spans="1:9" s="22" customFormat="1" ht="20.100000000000001" customHeight="1" thickBot="1" x14ac:dyDescent="0.3">
      <c r="A384" s="23"/>
      <c r="B384" s="23" t="s">
        <v>143</v>
      </c>
      <c r="C384" s="24" t="s">
        <v>114</v>
      </c>
      <c r="D384" s="39">
        <v>720</v>
      </c>
      <c r="E384" s="42">
        <v>0</v>
      </c>
      <c r="F384" s="28">
        <f>D384*E384</f>
        <v>0</v>
      </c>
      <c r="H384" s="26"/>
      <c r="I384" s="26"/>
    </row>
    <row r="385" spans="1:9" s="22" customFormat="1" ht="20.100000000000001" customHeight="1" thickBot="1" x14ac:dyDescent="0.3">
      <c r="A385" s="23"/>
      <c r="B385" s="49" t="s">
        <v>283</v>
      </c>
      <c r="C385" s="49"/>
      <c r="D385" s="50"/>
      <c r="E385" s="50"/>
      <c r="F385" s="50"/>
      <c r="H385" s="26"/>
      <c r="I385" s="26"/>
    </row>
    <row r="386" spans="1:9" ht="20.100000000000001" customHeight="1" thickBot="1" x14ac:dyDescent="0.3">
      <c r="A386" s="7" t="s">
        <v>98</v>
      </c>
      <c r="B386" s="51" t="s">
        <v>243</v>
      </c>
      <c r="C386" s="51"/>
      <c r="D386" s="51"/>
      <c r="E386" s="51"/>
      <c r="F386" s="51"/>
    </row>
    <row r="387" spans="1:9" ht="20.100000000000001" customHeight="1" thickBot="1" x14ac:dyDescent="0.3">
      <c r="A387" s="8"/>
      <c r="B387" s="8" t="s">
        <v>143</v>
      </c>
      <c r="C387" s="9" t="s">
        <v>114</v>
      </c>
      <c r="D387" s="40">
        <v>6700</v>
      </c>
      <c r="E387" s="43">
        <v>0</v>
      </c>
      <c r="F387" s="44">
        <f>D387*E387</f>
        <v>0</v>
      </c>
    </row>
    <row r="388" spans="1:9" ht="20.100000000000001" customHeight="1" thickBot="1" x14ac:dyDescent="0.3">
      <c r="A388" s="8"/>
      <c r="B388" s="51" t="s">
        <v>283</v>
      </c>
      <c r="C388" s="51"/>
      <c r="D388" s="52"/>
      <c r="E388" s="52"/>
      <c r="F388" s="52"/>
      <c r="H388" s="47"/>
      <c r="I388" s="47"/>
    </row>
    <row r="389" spans="1:9" s="22" customFormat="1" ht="20.100000000000001" customHeight="1" thickBot="1" x14ac:dyDescent="0.3">
      <c r="A389" s="21" t="s">
        <v>99</v>
      </c>
      <c r="B389" s="49" t="s">
        <v>244</v>
      </c>
      <c r="C389" s="49"/>
      <c r="D389" s="49"/>
      <c r="E389" s="49"/>
      <c r="F389" s="49"/>
    </row>
    <row r="390" spans="1:9" s="22" customFormat="1" ht="20.100000000000001" customHeight="1" thickBot="1" x14ac:dyDescent="0.3">
      <c r="A390" s="23"/>
      <c r="B390" s="23" t="s">
        <v>143</v>
      </c>
      <c r="C390" s="24" t="s">
        <v>114</v>
      </c>
      <c r="D390" s="39">
        <v>335</v>
      </c>
      <c r="E390" s="42">
        <v>0</v>
      </c>
      <c r="F390" s="28">
        <f>D390*E390</f>
        <v>0</v>
      </c>
    </row>
    <row r="391" spans="1:9" s="22" customFormat="1" ht="20.100000000000001" customHeight="1" thickBot="1" x14ac:dyDescent="0.3">
      <c r="A391" s="23"/>
      <c r="B391" s="49" t="s">
        <v>283</v>
      </c>
      <c r="C391" s="49"/>
      <c r="D391" s="50"/>
      <c r="E391" s="50"/>
      <c r="F391" s="50"/>
      <c r="H391" s="48"/>
      <c r="I391" s="48"/>
    </row>
    <row r="392" spans="1:9" ht="20.100000000000001" customHeight="1" thickBot="1" x14ac:dyDescent="0.3">
      <c r="A392" s="7" t="s">
        <v>100</v>
      </c>
      <c r="B392" s="51" t="s">
        <v>245</v>
      </c>
      <c r="C392" s="51"/>
      <c r="D392" s="51"/>
      <c r="E392" s="51"/>
      <c r="F392" s="51"/>
    </row>
    <row r="393" spans="1:9" ht="20.100000000000001" customHeight="1" thickBot="1" x14ac:dyDescent="0.3">
      <c r="A393" s="8"/>
      <c r="B393" s="8" t="s">
        <v>143</v>
      </c>
      <c r="C393" s="9" t="s">
        <v>114</v>
      </c>
      <c r="D393" s="40">
        <v>230</v>
      </c>
      <c r="E393" s="43">
        <v>0</v>
      </c>
      <c r="F393" s="44">
        <f>D393*E393</f>
        <v>0</v>
      </c>
    </row>
    <row r="394" spans="1:9" ht="20.100000000000001" customHeight="1" thickBot="1" x14ac:dyDescent="0.3">
      <c r="A394" s="8"/>
      <c r="B394" s="51" t="s">
        <v>283</v>
      </c>
      <c r="C394" s="51"/>
      <c r="D394" s="52"/>
      <c r="E394" s="52"/>
      <c r="F394" s="52"/>
      <c r="H394" s="47"/>
      <c r="I394" s="47"/>
    </row>
    <row r="395" spans="1:9" s="22" customFormat="1" ht="20.100000000000001" customHeight="1" thickBot="1" x14ac:dyDescent="0.3">
      <c r="A395" s="21" t="s">
        <v>101</v>
      </c>
      <c r="B395" s="49" t="s">
        <v>321</v>
      </c>
      <c r="C395" s="49"/>
      <c r="D395" s="49"/>
      <c r="E395" s="49"/>
      <c r="F395" s="49"/>
    </row>
    <row r="396" spans="1:9" s="22" customFormat="1" ht="20.100000000000001" customHeight="1" thickBot="1" x14ac:dyDescent="0.3">
      <c r="A396" s="23"/>
      <c r="B396" s="23" t="s">
        <v>143</v>
      </c>
      <c r="C396" s="24" t="s">
        <v>112</v>
      </c>
      <c r="D396" s="39">
        <v>1</v>
      </c>
      <c r="E396" s="28">
        <v>1</v>
      </c>
      <c r="F396" s="28">
        <f>D396*E396</f>
        <v>1</v>
      </c>
    </row>
    <row r="397" spans="1:9" s="22" customFormat="1" ht="20.100000000000001" customHeight="1" thickBot="1" x14ac:dyDescent="0.3">
      <c r="A397" s="23"/>
      <c r="B397" s="49" t="s">
        <v>283</v>
      </c>
      <c r="C397" s="49"/>
      <c r="D397" s="53"/>
      <c r="E397" s="53"/>
      <c r="F397" s="53"/>
      <c r="H397" s="48"/>
      <c r="I397" s="48"/>
    </row>
    <row r="398" spans="1:9" ht="20.100000000000001" customHeight="1" thickBot="1" x14ac:dyDescent="0.3">
      <c r="A398" s="7" t="s">
        <v>102</v>
      </c>
      <c r="B398" s="51" t="s">
        <v>308</v>
      </c>
      <c r="C398" s="51"/>
      <c r="D398" s="51"/>
      <c r="E398" s="51"/>
      <c r="F398" s="51"/>
      <c r="H398" s="17"/>
      <c r="I398" s="17"/>
    </row>
    <row r="399" spans="1:9" ht="20.100000000000001" customHeight="1" thickBot="1" x14ac:dyDescent="0.3">
      <c r="A399" s="8"/>
      <c r="B399" s="8" t="s">
        <v>143</v>
      </c>
      <c r="C399" s="18" t="s">
        <v>108</v>
      </c>
      <c r="D399" s="40">
        <v>10</v>
      </c>
      <c r="E399" s="43">
        <v>0</v>
      </c>
      <c r="F399" s="44">
        <f>D399*E399</f>
        <v>0</v>
      </c>
      <c r="H399" s="17"/>
      <c r="I399" s="17"/>
    </row>
    <row r="400" spans="1:9" ht="20.100000000000001" customHeight="1" thickBot="1" x14ac:dyDescent="0.3">
      <c r="A400" s="8"/>
      <c r="B400" s="51" t="s">
        <v>283</v>
      </c>
      <c r="C400" s="51"/>
      <c r="D400" s="52"/>
      <c r="E400" s="52"/>
      <c r="F400" s="52"/>
      <c r="H400" s="17"/>
      <c r="I400" s="17"/>
    </row>
    <row r="401" spans="1:9" s="22" customFormat="1" ht="20.100000000000001" customHeight="1" thickBot="1" x14ac:dyDescent="0.3">
      <c r="A401" s="21" t="s">
        <v>102</v>
      </c>
      <c r="B401" s="49" t="s">
        <v>309</v>
      </c>
      <c r="C401" s="49"/>
      <c r="D401" s="49"/>
      <c r="E401" s="49"/>
      <c r="F401" s="49"/>
      <c r="H401" s="26"/>
      <c r="I401" s="26"/>
    </row>
    <row r="402" spans="1:9" s="22" customFormat="1" ht="20.100000000000001" customHeight="1" thickBot="1" x14ac:dyDescent="0.3">
      <c r="A402" s="23"/>
      <c r="B402" s="23" t="s">
        <v>143</v>
      </c>
      <c r="C402" s="24" t="s">
        <v>108</v>
      </c>
      <c r="D402" s="39">
        <v>10</v>
      </c>
      <c r="E402" s="42">
        <v>0</v>
      </c>
      <c r="F402" s="28">
        <f>D402*E402</f>
        <v>0</v>
      </c>
      <c r="H402" s="26"/>
      <c r="I402" s="26"/>
    </row>
    <row r="403" spans="1:9" s="22" customFormat="1" ht="20.100000000000001" customHeight="1" thickBot="1" x14ac:dyDescent="0.3">
      <c r="A403" s="23"/>
      <c r="B403" s="49" t="s">
        <v>283</v>
      </c>
      <c r="C403" s="49"/>
      <c r="D403" s="50"/>
      <c r="E403" s="50"/>
      <c r="F403" s="50"/>
      <c r="H403" s="26"/>
      <c r="I403" s="26"/>
    </row>
    <row r="404" spans="1:9" ht="20.100000000000001" customHeight="1" thickBot="1" x14ac:dyDescent="0.3">
      <c r="A404" s="7" t="s">
        <v>102</v>
      </c>
      <c r="B404" s="51" t="s">
        <v>310</v>
      </c>
      <c r="C404" s="51"/>
      <c r="D404" s="51"/>
      <c r="E404" s="51"/>
      <c r="F404" s="51"/>
      <c r="H404" s="14"/>
      <c r="I404" s="14"/>
    </row>
    <row r="405" spans="1:9" ht="20.100000000000001" customHeight="1" thickBot="1" x14ac:dyDescent="0.3">
      <c r="A405" s="8"/>
      <c r="B405" s="8" t="s">
        <v>143</v>
      </c>
      <c r="C405" s="13" t="s">
        <v>108</v>
      </c>
      <c r="D405" s="40">
        <v>10</v>
      </c>
      <c r="E405" s="43">
        <v>0</v>
      </c>
      <c r="F405" s="44">
        <f>D405*E405</f>
        <v>0</v>
      </c>
      <c r="H405" s="14"/>
      <c r="I405" s="14"/>
    </row>
    <row r="406" spans="1:9" ht="20.100000000000001" customHeight="1" thickBot="1" x14ac:dyDescent="0.3">
      <c r="A406" s="8"/>
      <c r="B406" s="51" t="s">
        <v>283</v>
      </c>
      <c r="C406" s="51"/>
      <c r="D406" s="52"/>
      <c r="E406" s="52"/>
      <c r="F406" s="52"/>
      <c r="H406" s="14"/>
      <c r="I406" s="14"/>
    </row>
    <row r="407" spans="1:9" s="22" customFormat="1" ht="20.100000000000001" customHeight="1" thickBot="1" x14ac:dyDescent="0.3">
      <c r="A407" s="21" t="s">
        <v>102</v>
      </c>
      <c r="B407" s="49" t="s">
        <v>246</v>
      </c>
      <c r="C407" s="49"/>
      <c r="D407" s="49"/>
      <c r="E407" s="49"/>
      <c r="F407" s="49"/>
    </row>
    <row r="408" spans="1:9" s="22" customFormat="1" ht="20.100000000000001" customHeight="1" thickBot="1" x14ac:dyDescent="0.3">
      <c r="A408" s="23"/>
      <c r="B408" s="23" t="s">
        <v>143</v>
      </c>
      <c r="C408" s="24" t="s">
        <v>108</v>
      </c>
      <c r="D408" s="39">
        <v>4060</v>
      </c>
      <c r="E408" s="42">
        <v>0</v>
      </c>
      <c r="F408" s="28">
        <f>D408*E408</f>
        <v>0</v>
      </c>
    </row>
    <row r="409" spans="1:9" s="22" customFormat="1" ht="20.100000000000001" customHeight="1" thickBot="1" x14ac:dyDescent="0.3">
      <c r="A409" s="23"/>
      <c r="B409" s="49" t="s">
        <v>283</v>
      </c>
      <c r="C409" s="49"/>
      <c r="D409" s="50"/>
      <c r="E409" s="50"/>
      <c r="F409" s="50"/>
      <c r="H409" s="48"/>
      <c r="I409" s="48"/>
    </row>
    <row r="410" spans="1:9" ht="20.100000000000001" customHeight="1" thickBot="1" x14ac:dyDescent="0.3">
      <c r="A410" s="7" t="s">
        <v>102</v>
      </c>
      <c r="B410" s="51" t="s">
        <v>247</v>
      </c>
      <c r="C410" s="51"/>
      <c r="D410" s="51"/>
      <c r="E410" s="51"/>
      <c r="F410" s="51"/>
    </row>
    <row r="411" spans="1:9" ht="20.100000000000001" customHeight="1" thickBot="1" x14ac:dyDescent="0.3">
      <c r="A411" s="8"/>
      <c r="B411" s="8" t="s">
        <v>143</v>
      </c>
      <c r="C411" s="9" t="s">
        <v>108</v>
      </c>
      <c r="D411" s="40">
        <v>340</v>
      </c>
      <c r="E411" s="43">
        <v>0</v>
      </c>
      <c r="F411" s="44">
        <f>D411*E411</f>
        <v>0</v>
      </c>
    </row>
    <row r="412" spans="1:9" ht="20.100000000000001" customHeight="1" thickBot="1" x14ac:dyDescent="0.3">
      <c r="A412" s="8"/>
      <c r="B412" s="51" t="s">
        <v>283</v>
      </c>
      <c r="C412" s="51"/>
      <c r="D412" s="52"/>
      <c r="E412" s="52"/>
      <c r="F412" s="52"/>
      <c r="H412" s="47"/>
      <c r="I412" s="47"/>
    </row>
    <row r="413" spans="1:9" s="22" customFormat="1" ht="20.100000000000001" customHeight="1" thickBot="1" x14ac:dyDescent="0.3">
      <c r="A413" s="21" t="s">
        <v>102</v>
      </c>
      <c r="B413" s="49" t="s">
        <v>248</v>
      </c>
      <c r="C413" s="49"/>
      <c r="D413" s="49"/>
      <c r="E413" s="49"/>
      <c r="F413" s="49"/>
    </row>
    <row r="414" spans="1:9" s="22" customFormat="1" ht="20.100000000000001" customHeight="1" thickBot="1" x14ac:dyDescent="0.3">
      <c r="A414" s="23"/>
      <c r="B414" s="23" t="s">
        <v>143</v>
      </c>
      <c r="C414" s="24" t="s">
        <v>108</v>
      </c>
      <c r="D414" s="39">
        <v>540</v>
      </c>
      <c r="E414" s="42">
        <v>0</v>
      </c>
      <c r="F414" s="28">
        <f>D414*E414</f>
        <v>0</v>
      </c>
    </row>
    <row r="415" spans="1:9" s="22" customFormat="1" ht="20.100000000000001" customHeight="1" thickBot="1" x14ac:dyDescent="0.3">
      <c r="A415" s="23"/>
      <c r="B415" s="49" t="s">
        <v>283</v>
      </c>
      <c r="C415" s="49"/>
      <c r="D415" s="50"/>
      <c r="E415" s="50"/>
      <c r="F415" s="50"/>
      <c r="H415" s="48"/>
      <c r="I415" s="48"/>
    </row>
    <row r="416" spans="1:9" ht="20.100000000000001" customHeight="1" thickBot="1" x14ac:dyDescent="0.3">
      <c r="A416" s="7" t="s">
        <v>102</v>
      </c>
      <c r="B416" s="51" t="s">
        <v>264</v>
      </c>
      <c r="C416" s="51"/>
      <c r="D416" s="51"/>
      <c r="E416" s="51"/>
      <c r="F416" s="51"/>
      <c r="H416" s="14"/>
      <c r="I416" s="14"/>
    </row>
    <row r="417" spans="1:9" ht="20.100000000000001" customHeight="1" thickBot="1" x14ac:dyDescent="0.3">
      <c r="A417" s="8"/>
      <c r="B417" s="8" t="s">
        <v>143</v>
      </c>
      <c r="C417" s="13" t="s">
        <v>108</v>
      </c>
      <c r="D417" s="40">
        <v>120</v>
      </c>
      <c r="E417" s="43">
        <v>0</v>
      </c>
      <c r="F417" s="44">
        <f>D417*E417</f>
        <v>0</v>
      </c>
      <c r="H417" s="14"/>
      <c r="I417" s="14"/>
    </row>
    <row r="418" spans="1:9" ht="20.100000000000001" customHeight="1" thickBot="1" x14ac:dyDescent="0.3">
      <c r="A418" s="8"/>
      <c r="B418" s="51" t="s">
        <v>283</v>
      </c>
      <c r="C418" s="51"/>
      <c r="D418" s="52"/>
      <c r="E418" s="52"/>
      <c r="F418" s="52"/>
      <c r="H418" s="14"/>
      <c r="I418" s="14"/>
    </row>
    <row r="419" spans="1:9" s="22" customFormat="1" ht="20.100000000000001" customHeight="1" thickBot="1" x14ac:dyDescent="0.3">
      <c r="A419" s="21" t="s">
        <v>102</v>
      </c>
      <c r="B419" s="49" t="s">
        <v>249</v>
      </c>
      <c r="C419" s="49"/>
      <c r="D419" s="49"/>
      <c r="E419" s="49"/>
      <c r="F419" s="49"/>
    </row>
    <row r="420" spans="1:9" s="22" customFormat="1" ht="20.100000000000001" customHeight="1" thickBot="1" x14ac:dyDescent="0.3">
      <c r="A420" s="23"/>
      <c r="B420" s="23" t="s">
        <v>143</v>
      </c>
      <c r="C420" s="24" t="s">
        <v>108</v>
      </c>
      <c r="D420" s="39">
        <v>10</v>
      </c>
      <c r="E420" s="42">
        <v>0</v>
      </c>
      <c r="F420" s="28">
        <f>D420*E420</f>
        <v>0</v>
      </c>
    </row>
    <row r="421" spans="1:9" s="22" customFormat="1" ht="20.100000000000001" customHeight="1" thickBot="1" x14ac:dyDescent="0.3">
      <c r="A421" s="23"/>
      <c r="B421" s="49" t="s">
        <v>283</v>
      </c>
      <c r="C421" s="49"/>
      <c r="D421" s="50"/>
      <c r="E421" s="50"/>
      <c r="F421" s="50"/>
      <c r="H421" s="48"/>
      <c r="I421" s="48"/>
    </row>
    <row r="422" spans="1:9" ht="20.100000000000001" customHeight="1" thickBot="1" x14ac:dyDescent="0.3">
      <c r="A422" s="7" t="s">
        <v>103</v>
      </c>
      <c r="B422" s="51" t="s">
        <v>311</v>
      </c>
      <c r="C422" s="51"/>
      <c r="D422" s="51"/>
      <c r="E422" s="51"/>
      <c r="F422" s="51"/>
    </row>
    <row r="423" spans="1:9" ht="20.100000000000001" customHeight="1" thickBot="1" x14ac:dyDescent="0.3">
      <c r="A423" s="8"/>
      <c r="B423" s="8" t="s">
        <v>143</v>
      </c>
      <c r="C423" s="9" t="s">
        <v>115</v>
      </c>
      <c r="D423" s="40">
        <v>5</v>
      </c>
      <c r="E423" s="43">
        <v>0</v>
      </c>
      <c r="F423" s="44">
        <f>D423*E423</f>
        <v>0</v>
      </c>
    </row>
    <row r="424" spans="1:9" ht="20.100000000000001" customHeight="1" thickBot="1" x14ac:dyDescent="0.3">
      <c r="A424" s="8"/>
      <c r="B424" s="51" t="s">
        <v>283</v>
      </c>
      <c r="C424" s="51"/>
      <c r="D424" s="52"/>
      <c r="E424" s="52"/>
      <c r="F424" s="52"/>
      <c r="H424" s="47"/>
      <c r="I424" s="47"/>
    </row>
    <row r="425" spans="1:9" s="22" customFormat="1" ht="20.100000000000001" customHeight="1" thickBot="1" x14ac:dyDescent="0.3">
      <c r="A425" s="21" t="s">
        <v>103</v>
      </c>
      <c r="B425" s="49" t="s">
        <v>312</v>
      </c>
      <c r="C425" s="49"/>
      <c r="D425" s="49"/>
      <c r="E425" s="49"/>
      <c r="F425" s="49"/>
    </row>
    <row r="426" spans="1:9" s="22" customFormat="1" ht="20.100000000000001" customHeight="1" thickBot="1" x14ac:dyDescent="0.3">
      <c r="A426" s="23"/>
      <c r="B426" s="23" t="s">
        <v>143</v>
      </c>
      <c r="C426" s="24" t="s">
        <v>115</v>
      </c>
      <c r="D426" s="39">
        <v>9</v>
      </c>
      <c r="E426" s="42">
        <v>0</v>
      </c>
      <c r="F426" s="28">
        <f>D426*E426</f>
        <v>0</v>
      </c>
    </row>
    <row r="427" spans="1:9" s="22" customFormat="1" ht="20.100000000000001" customHeight="1" thickBot="1" x14ac:dyDescent="0.3">
      <c r="A427" s="23"/>
      <c r="B427" s="49" t="s">
        <v>283</v>
      </c>
      <c r="C427" s="49"/>
      <c r="D427" s="50"/>
      <c r="E427" s="50"/>
      <c r="F427" s="50"/>
      <c r="H427" s="48"/>
      <c r="I427" s="48"/>
    </row>
    <row r="428" spans="1:9" ht="20.100000000000001" customHeight="1" thickBot="1" x14ac:dyDescent="0.3">
      <c r="A428" s="7" t="s">
        <v>103</v>
      </c>
      <c r="B428" s="51" t="s">
        <v>286</v>
      </c>
      <c r="C428" s="51"/>
      <c r="D428" s="51"/>
      <c r="E428" s="51"/>
      <c r="F428" s="51"/>
      <c r="H428" s="14"/>
      <c r="I428" s="14"/>
    </row>
    <row r="429" spans="1:9" ht="20.100000000000001" customHeight="1" thickBot="1" x14ac:dyDescent="0.3">
      <c r="A429" s="8"/>
      <c r="B429" s="8" t="s">
        <v>143</v>
      </c>
      <c r="C429" s="13" t="s">
        <v>115</v>
      </c>
      <c r="D429" s="40">
        <v>2</v>
      </c>
      <c r="E429" s="43">
        <v>0</v>
      </c>
      <c r="F429" s="44">
        <f>D429*E429</f>
        <v>0</v>
      </c>
      <c r="H429" s="14"/>
      <c r="I429" s="14"/>
    </row>
    <row r="430" spans="1:9" ht="20.100000000000001" customHeight="1" thickBot="1" x14ac:dyDescent="0.3">
      <c r="A430" s="8"/>
      <c r="B430" s="51" t="s">
        <v>283</v>
      </c>
      <c r="C430" s="51"/>
      <c r="D430" s="52"/>
      <c r="E430" s="52"/>
      <c r="F430" s="52"/>
      <c r="H430" s="14"/>
      <c r="I430" s="14"/>
    </row>
    <row r="431" spans="1:9" s="22" customFormat="1" ht="20.100000000000001" customHeight="1" thickBot="1" x14ac:dyDescent="0.3">
      <c r="A431" s="21" t="s">
        <v>103</v>
      </c>
      <c r="B431" s="49" t="s">
        <v>250</v>
      </c>
      <c r="C431" s="49"/>
      <c r="D431" s="49"/>
      <c r="E431" s="49"/>
      <c r="F431" s="49"/>
    </row>
    <row r="432" spans="1:9" s="22" customFormat="1" ht="20.100000000000001" customHeight="1" thickBot="1" x14ac:dyDescent="0.3">
      <c r="A432" s="23"/>
      <c r="B432" s="23" t="s">
        <v>143</v>
      </c>
      <c r="C432" s="24" t="s">
        <v>115</v>
      </c>
      <c r="D432" s="39">
        <v>6</v>
      </c>
      <c r="E432" s="42">
        <v>0</v>
      </c>
      <c r="F432" s="28">
        <f>D432*E432</f>
        <v>0</v>
      </c>
    </row>
    <row r="433" spans="1:9" s="22" customFormat="1" ht="20.100000000000001" customHeight="1" thickBot="1" x14ac:dyDescent="0.3">
      <c r="A433" s="23"/>
      <c r="B433" s="49" t="s">
        <v>283</v>
      </c>
      <c r="C433" s="49"/>
      <c r="D433" s="50"/>
      <c r="E433" s="50"/>
      <c r="F433" s="50"/>
      <c r="H433" s="48"/>
      <c r="I433" s="48"/>
    </row>
    <row r="434" spans="1:9" ht="20.100000000000001" customHeight="1" thickBot="1" x14ac:dyDescent="0.3">
      <c r="A434" s="7" t="s">
        <v>103</v>
      </c>
      <c r="B434" s="51" t="s">
        <v>251</v>
      </c>
      <c r="C434" s="51"/>
      <c r="D434" s="51"/>
      <c r="E434" s="51"/>
      <c r="F434" s="51"/>
    </row>
    <row r="435" spans="1:9" ht="20.100000000000001" customHeight="1" thickBot="1" x14ac:dyDescent="0.3">
      <c r="A435" s="8"/>
      <c r="B435" s="8" t="s">
        <v>143</v>
      </c>
      <c r="C435" s="9" t="s">
        <v>115</v>
      </c>
      <c r="D435" s="40">
        <v>13</v>
      </c>
      <c r="E435" s="43">
        <v>0</v>
      </c>
      <c r="F435" s="44">
        <f>D435*E435</f>
        <v>0</v>
      </c>
    </row>
    <row r="436" spans="1:9" ht="20.100000000000001" customHeight="1" thickBot="1" x14ac:dyDescent="0.3">
      <c r="A436" s="8"/>
      <c r="B436" s="51" t="s">
        <v>283</v>
      </c>
      <c r="C436" s="51"/>
      <c r="D436" s="52"/>
      <c r="E436" s="52"/>
      <c r="F436" s="52"/>
      <c r="H436" s="47"/>
      <c r="I436" s="47"/>
    </row>
    <row r="437" spans="1:9" s="22" customFormat="1" ht="20.100000000000001" customHeight="1" thickBot="1" x14ac:dyDescent="0.3">
      <c r="A437" s="21" t="s">
        <v>103</v>
      </c>
      <c r="B437" s="49" t="s">
        <v>252</v>
      </c>
      <c r="C437" s="49"/>
      <c r="D437" s="49"/>
      <c r="E437" s="49"/>
      <c r="F437" s="49"/>
    </row>
    <row r="438" spans="1:9" s="22" customFormat="1" ht="20.100000000000001" customHeight="1" thickBot="1" x14ac:dyDescent="0.3">
      <c r="A438" s="23"/>
      <c r="B438" s="23" t="s">
        <v>143</v>
      </c>
      <c r="C438" s="24" t="s">
        <v>115</v>
      </c>
      <c r="D438" s="39">
        <v>2</v>
      </c>
      <c r="E438" s="42">
        <v>0</v>
      </c>
      <c r="F438" s="28">
        <f>D438*E438</f>
        <v>0</v>
      </c>
    </row>
    <row r="439" spans="1:9" s="22" customFormat="1" ht="20.100000000000001" customHeight="1" thickBot="1" x14ac:dyDescent="0.3">
      <c r="A439" s="23"/>
      <c r="B439" s="49" t="s">
        <v>283</v>
      </c>
      <c r="C439" s="49"/>
      <c r="D439" s="50"/>
      <c r="E439" s="50"/>
      <c r="F439" s="50"/>
      <c r="H439" s="48"/>
      <c r="I439" s="48"/>
    </row>
    <row r="440" spans="1:9" ht="20.100000000000001" customHeight="1" thickBot="1" x14ac:dyDescent="0.3">
      <c r="A440" s="7" t="s">
        <v>103</v>
      </c>
      <c r="B440" s="51" t="s">
        <v>305</v>
      </c>
      <c r="C440" s="51"/>
      <c r="D440" s="51"/>
      <c r="E440" s="51"/>
      <c r="F440" s="51"/>
    </row>
    <row r="441" spans="1:9" ht="20.100000000000001" customHeight="1" thickBot="1" x14ac:dyDescent="0.3">
      <c r="A441" s="8"/>
      <c r="B441" s="8" t="s">
        <v>143</v>
      </c>
      <c r="C441" s="9" t="s">
        <v>115</v>
      </c>
      <c r="D441" s="40">
        <v>4</v>
      </c>
      <c r="E441" s="43">
        <v>0</v>
      </c>
      <c r="F441" s="44">
        <f>D441*E441</f>
        <v>0</v>
      </c>
    </row>
    <row r="442" spans="1:9" ht="20.100000000000001" customHeight="1" thickBot="1" x14ac:dyDescent="0.3">
      <c r="A442" s="8"/>
      <c r="B442" s="51" t="s">
        <v>283</v>
      </c>
      <c r="C442" s="51"/>
      <c r="D442" s="52"/>
      <c r="E442" s="52"/>
      <c r="F442" s="52"/>
      <c r="H442" s="47"/>
      <c r="I442" s="47"/>
    </row>
    <row r="443" spans="1:9" s="22" customFormat="1" ht="20.100000000000001" customHeight="1" thickBot="1" x14ac:dyDescent="0.3">
      <c r="A443" s="21" t="s">
        <v>103</v>
      </c>
      <c r="B443" s="49" t="s">
        <v>288</v>
      </c>
      <c r="C443" s="49"/>
      <c r="D443" s="49"/>
      <c r="E443" s="49"/>
      <c r="F443" s="49"/>
    </row>
    <row r="444" spans="1:9" s="22" customFormat="1" ht="20.100000000000001" customHeight="1" thickBot="1" x14ac:dyDescent="0.3">
      <c r="A444" s="23"/>
      <c r="B444" s="23" t="s">
        <v>143</v>
      </c>
      <c r="C444" s="24" t="s">
        <v>115</v>
      </c>
      <c r="D444" s="39">
        <v>4</v>
      </c>
      <c r="E444" s="42">
        <v>0</v>
      </c>
      <c r="F444" s="28">
        <f>D444*E444</f>
        <v>0</v>
      </c>
    </row>
    <row r="445" spans="1:9" s="22" customFormat="1" ht="20.100000000000001" customHeight="1" thickBot="1" x14ac:dyDescent="0.3">
      <c r="A445" s="23"/>
      <c r="B445" s="49" t="s">
        <v>283</v>
      </c>
      <c r="C445" s="49"/>
      <c r="D445" s="50"/>
      <c r="E445" s="50"/>
      <c r="F445" s="50"/>
      <c r="H445" s="48"/>
      <c r="I445" s="48"/>
    </row>
    <row r="446" spans="1:9" ht="20.100000000000001" customHeight="1" thickBot="1" x14ac:dyDescent="0.3">
      <c r="A446" s="7" t="s">
        <v>103</v>
      </c>
      <c r="B446" s="51" t="s">
        <v>253</v>
      </c>
      <c r="C446" s="51"/>
      <c r="D446" s="51"/>
      <c r="E446" s="51"/>
      <c r="F446" s="51"/>
    </row>
    <row r="447" spans="1:9" ht="20.100000000000001" customHeight="1" thickBot="1" x14ac:dyDescent="0.3">
      <c r="A447" s="8"/>
      <c r="B447" s="8" t="s">
        <v>143</v>
      </c>
      <c r="C447" s="9" t="s">
        <v>115</v>
      </c>
      <c r="D447" s="40">
        <v>47</v>
      </c>
      <c r="E447" s="43">
        <v>0</v>
      </c>
      <c r="F447" s="44">
        <f>D447*E447</f>
        <v>0</v>
      </c>
    </row>
    <row r="448" spans="1:9" ht="20.100000000000001" customHeight="1" thickBot="1" x14ac:dyDescent="0.3">
      <c r="A448" s="8"/>
      <c r="B448" s="51" t="s">
        <v>283</v>
      </c>
      <c r="C448" s="51"/>
      <c r="D448" s="52"/>
      <c r="E448" s="52"/>
      <c r="F448" s="52"/>
      <c r="H448" s="47"/>
      <c r="I448" s="47"/>
    </row>
    <row r="449" spans="1:9" s="22" customFormat="1" ht="20.100000000000001" customHeight="1" thickBot="1" x14ac:dyDescent="0.3">
      <c r="A449" s="21" t="s">
        <v>103</v>
      </c>
      <c r="B449" s="49" t="s">
        <v>254</v>
      </c>
      <c r="C449" s="49"/>
      <c r="D449" s="49"/>
      <c r="E449" s="49"/>
      <c r="F449" s="49"/>
    </row>
    <row r="450" spans="1:9" s="22" customFormat="1" ht="20.100000000000001" customHeight="1" thickBot="1" x14ac:dyDescent="0.3">
      <c r="A450" s="23"/>
      <c r="B450" s="23" t="s">
        <v>143</v>
      </c>
      <c r="C450" s="24" t="s">
        <v>115</v>
      </c>
      <c r="D450" s="39">
        <v>4</v>
      </c>
      <c r="E450" s="42">
        <v>0</v>
      </c>
      <c r="F450" s="28">
        <f>D450*E450</f>
        <v>0</v>
      </c>
    </row>
    <row r="451" spans="1:9" s="22" customFormat="1" ht="20.100000000000001" customHeight="1" thickBot="1" x14ac:dyDescent="0.3">
      <c r="A451" s="23"/>
      <c r="B451" s="49" t="s">
        <v>283</v>
      </c>
      <c r="C451" s="49"/>
      <c r="D451" s="50"/>
      <c r="E451" s="50"/>
      <c r="F451" s="50"/>
      <c r="H451" s="48"/>
      <c r="I451" s="48"/>
    </row>
    <row r="452" spans="1:9" ht="20.100000000000001" customHeight="1" thickBot="1" x14ac:dyDescent="0.3">
      <c r="A452" s="7" t="s">
        <v>103</v>
      </c>
      <c r="B452" s="51" t="s">
        <v>255</v>
      </c>
      <c r="C452" s="51"/>
      <c r="D452" s="51"/>
      <c r="E452" s="51"/>
      <c r="F452" s="51"/>
    </row>
    <row r="453" spans="1:9" ht="20.100000000000001" customHeight="1" thickBot="1" x14ac:dyDescent="0.3">
      <c r="A453" s="8"/>
      <c r="B453" s="8" t="s">
        <v>143</v>
      </c>
      <c r="C453" s="9" t="s">
        <v>115</v>
      </c>
      <c r="D453" s="40">
        <v>1</v>
      </c>
      <c r="E453" s="43">
        <v>0</v>
      </c>
      <c r="F453" s="44">
        <f>D453*E453</f>
        <v>0</v>
      </c>
    </row>
    <row r="454" spans="1:9" ht="20.100000000000001" customHeight="1" thickBot="1" x14ac:dyDescent="0.3">
      <c r="A454" s="8"/>
      <c r="B454" s="51" t="s">
        <v>283</v>
      </c>
      <c r="C454" s="51"/>
      <c r="D454" s="52"/>
      <c r="E454" s="52"/>
      <c r="F454" s="52"/>
      <c r="H454" s="47"/>
      <c r="I454" s="47"/>
    </row>
    <row r="455" spans="1:9" s="22" customFormat="1" ht="20.100000000000001" customHeight="1" thickBot="1" x14ac:dyDescent="0.3">
      <c r="A455" s="21" t="s">
        <v>103</v>
      </c>
      <c r="B455" s="49" t="s">
        <v>293</v>
      </c>
      <c r="C455" s="49"/>
      <c r="D455" s="49"/>
      <c r="E455" s="49"/>
      <c r="F455" s="49"/>
      <c r="H455" s="26"/>
      <c r="I455" s="26"/>
    </row>
    <row r="456" spans="1:9" s="22" customFormat="1" ht="20.100000000000001" customHeight="1" thickBot="1" x14ac:dyDescent="0.3">
      <c r="A456" s="23"/>
      <c r="B456" s="23" t="s">
        <v>143</v>
      </c>
      <c r="C456" s="24" t="s">
        <v>115</v>
      </c>
      <c r="D456" s="39">
        <v>2</v>
      </c>
      <c r="E456" s="42">
        <v>0</v>
      </c>
      <c r="F456" s="28">
        <f>D456*E456</f>
        <v>0</v>
      </c>
      <c r="H456" s="26"/>
      <c r="I456" s="26"/>
    </row>
    <row r="457" spans="1:9" s="22" customFormat="1" ht="20.100000000000001" customHeight="1" thickBot="1" x14ac:dyDescent="0.3">
      <c r="A457" s="23"/>
      <c r="B457" s="49" t="s">
        <v>283</v>
      </c>
      <c r="C457" s="49"/>
      <c r="D457" s="50"/>
      <c r="E457" s="50"/>
      <c r="F457" s="50"/>
      <c r="H457" s="26"/>
      <c r="I457" s="26"/>
    </row>
    <row r="458" spans="1:9" ht="20.100000000000001" customHeight="1" thickBot="1" x14ac:dyDescent="0.3">
      <c r="A458" s="7" t="s">
        <v>121</v>
      </c>
      <c r="B458" s="51" t="s">
        <v>287</v>
      </c>
      <c r="C458" s="51"/>
      <c r="D458" s="51"/>
      <c r="E458" s="51"/>
      <c r="F458" s="51"/>
      <c r="H458" s="1"/>
      <c r="I458" s="1"/>
    </row>
    <row r="459" spans="1:9" ht="20.100000000000001" customHeight="1" thickBot="1" x14ac:dyDescent="0.3">
      <c r="A459" s="8"/>
      <c r="B459" s="8" t="s">
        <v>143</v>
      </c>
      <c r="C459" s="9" t="s">
        <v>122</v>
      </c>
      <c r="D459" s="40">
        <v>120</v>
      </c>
      <c r="E459" s="43">
        <v>0</v>
      </c>
      <c r="F459" s="44">
        <f>D459*E459</f>
        <v>0</v>
      </c>
      <c r="H459" s="1"/>
      <c r="I459" s="1"/>
    </row>
    <row r="460" spans="1:9" ht="20.100000000000001" customHeight="1" thickBot="1" x14ac:dyDescent="0.3">
      <c r="A460" s="8"/>
      <c r="B460" s="51" t="s">
        <v>283</v>
      </c>
      <c r="C460" s="51"/>
      <c r="D460" s="52"/>
      <c r="E460" s="52"/>
      <c r="F460" s="52"/>
      <c r="H460" s="1"/>
      <c r="I460" s="1"/>
    </row>
    <row r="461" spans="1:9" s="22" customFormat="1" ht="20.100000000000001" customHeight="1" thickBot="1" x14ac:dyDescent="0.3">
      <c r="A461" s="21" t="s">
        <v>104</v>
      </c>
      <c r="B461" s="49" t="s">
        <v>256</v>
      </c>
      <c r="C461" s="49"/>
      <c r="D461" s="49"/>
      <c r="E461" s="49"/>
      <c r="F461" s="49"/>
    </row>
    <row r="462" spans="1:9" s="22" customFormat="1" ht="20.100000000000001" customHeight="1" thickBot="1" x14ac:dyDescent="0.3">
      <c r="A462" s="23"/>
      <c r="B462" s="23" t="s">
        <v>143</v>
      </c>
      <c r="C462" s="24" t="s">
        <v>114</v>
      </c>
      <c r="D462" s="39">
        <v>100</v>
      </c>
      <c r="E462" s="42">
        <v>0</v>
      </c>
      <c r="F462" s="28">
        <f>D462*E462</f>
        <v>0</v>
      </c>
    </row>
    <row r="463" spans="1:9" s="22" customFormat="1" ht="20.100000000000001" customHeight="1" thickBot="1" x14ac:dyDescent="0.3">
      <c r="A463" s="23"/>
      <c r="B463" s="49" t="s">
        <v>283</v>
      </c>
      <c r="C463" s="49"/>
      <c r="D463" s="50"/>
      <c r="E463" s="50"/>
      <c r="F463" s="50"/>
      <c r="H463" s="48"/>
      <c r="I463" s="48"/>
    </row>
    <row r="464" spans="1:9" ht="20.100000000000001" customHeight="1" thickBot="1" x14ac:dyDescent="0.3">
      <c r="A464" s="7" t="s">
        <v>104</v>
      </c>
      <c r="B464" s="51" t="s">
        <v>294</v>
      </c>
      <c r="C464" s="51"/>
      <c r="D464" s="51"/>
      <c r="E464" s="51"/>
      <c r="F464" s="51"/>
    </row>
    <row r="465" spans="1:9" ht="20.100000000000001" customHeight="1" thickBot="1" x14ac:dyDescent="0.3">
      <c r="A465" s="8"/>
      <c r="B465" s="8" t="s">
        <v>143</v>
      </c>
      <c r="C465" s="9" t="s">
        <v>114</v>
      </c>
      <c r="D465" s="40">
        <v>620</v>
      </c>
      <c r="E465" s="43">
        <v>0</v>
      </c>
      <c r="F465" s="44">
        <f>D465*E465</f>
        <v>0</v>
      </c>
    </row>
    <row r="466" spans="1:9" ht="20.100000000000001" customHeight="1" thickBot="1" x14ac:dyDescent="0.3">
      <c r="A466" s="8"/>
      <c r="B466" s="51" t="s">
        <v>283</v>
      </c>
      <c r="C466" s="51"/>
      <c r="D466" s="52"/>
      <c r="E466" s="52"/>
      <c r="F466" s="52"/>
      <c r="H466" s="47"/>
      <c r="I466" s="47"/>
    </row>
    <row r="467" spans="1:9" s="22" customFormat="1" ht="20.100000000000001" customHeight="1" thickBot="1" x14ac:dyDescent="0.3">
      <c r="A467" s="21" t="s">
        <v>104</v>
      </c>
      <c r="B467" s="49" t="s">
        <v>313</v>
      </c>
      <c r="C467" s="49"/>
      <c r="D467" s="49"/>
      <c r="E467" s="49"/>
      <c r="F467" s="49"/>
    </row>
    <row r="468" spans="1:9" s="22" customFormat="1" ht="20.100000000000001" customHeight="1" thickBot="1" x14ac:dyDescent="0.3">
      <c r="A468" s="23"/>
      <c r="B468" s="23" t="s">
        <v>143</v>
      </c>
      <c r="C468" s="24" t="s">
        <v>114</v>
      </c>
      <c r="D468" s="39">
        <v>60</v>
      </c>
      <c r="E468" s="42">
        <v>0</v>
      </c>
      <c r="F468" s="28">
        <f>D468*E468</f>
        <v>0</v>
      </c>
    </row>
    <row r="469" spans="1:9" s="22" customFormat="1" ht="20.100000000000001" customHeight="1" thickBot="1" x14ac:dyDescent="0.3">
      <c r="A469" s="23"/>
      <c r="B469" s="49" t="s">
        <v>283</v>
      </c>
      <c r="C469" s="49"/>
      <c r="D469" s="50"/>
      <c r="E469" s="50"/>
      <c r="F469" s="50"/>
      <c r="H469" s="48"/>
      <c r="I469" s="48"/>
    </row>
    <row r="470" spans="1:9" ht="20.100000000000001" customHeight="1" thickBot="1" x14ac:dyDescent="0.3">
      <c r="A470" s="7" t="s">
        <v>104</v>
      </c>
      <c r="B470" s="51" t="s">
        <v>295</v>
      </c>
      <c r="C470" s="51"/>
      <c r="D470" s="51"/>
      <c r="E470" s="51"/>
      <c r="F470" s="51"/>
    </row>
    <row r="471" spans="1:9" ht="20.100000000000001" customHeight="1" thickBot="1" x14ac:dyDescent="0.3">
      <c r="A471" s="8"/>
      <c r="B471" s="8" t="s">
        <v>143</v>
      </c>
      <c r="C471" s="9" t="s">
        <v>114</v>
      </c>
      <c r="D471" s="40">
        <v>100</v>
      </c>
      <c r="E471" s="43">
        <v>0</v>
      </c>
      <c r="F471" s="44">
        <f>D471*E471</f>
        <v>0</v>
      </c>
    </row>
    <row r="472" spans="1:9" ht="20.100000000000001" customHeight="1" thickBot="1" x14ac:dyDescent="0.3">
      <c r="A472" s="8"/>
      <c r="B472" s="51" t="s">
        <v>283</v>
      </c>
      <c r="C472" s="51"/>
      <c r="D472" s="52"/>
      <c r="E472" s="52"/>
      <c r="F472" s="52"/>
      <c r="H472" s="47"/>
      <c r="I472" s="47"/>
    </row>
    <row r="473" spans="1:9" s="22" customFormat="1" ht="20.100000000000001" customHeight="1" thickBot="1" x14ac:dyDescent="0.3">
      <c r="A473" s="21" t="s">
        <v>104</v>
      </c>
      <c r="B473" s="49" t="s">
        <v>296</v>
      </c>
      <c r="C473" s="49"/>
      <c r="D473" s="49"/>
      <c r="E473" s="49"/>
      <c r="F473" s="49"/>
    </row>
    <row r="474" spans="1:9" s="22" customFormat="1" ht="20.100000000000001" customHeight="1" thickBot="1" x14ac:dyDescent="0.3">
      <c r="A474" s="23"/>
      <c r="B474" s="23" t="s">
        <v>143</v>
      </c>
      <c r="C474" s="24" t="s">
        <v>114</v>
      </c>
      <c r="D474" s="39">
        <v>80</v>
      </c>
      <c r="E474" s="42">
        <v>0</v>
      </c>
      <c r="F474" s="28">
        <f>D474*E474</f>
        <v>0</v>
      </c>
    </row>
    <row r="475" spans="1:9" s="22" customFormat="1" ht="20.100000000000001" customHeight="1" thickBot="1" x14ac:dyDescent="0.3">
      <c r="A475" s="23"/>
      <c r="B475" s="49" t="s">
        <v>283</v>
      </c>
      <c r="C475" s="49"/>
      <c r="D475" s="50"/>
      <c r="E475" s="50"/>
      <c r="F475" s="50"/>
      <c r="H475" s="48"/>
      <c r="I475" s="48"/>
    </row>
    <row r="476" spans="1:9" ht="20.100000000000001" customHeight="1" thickBot="1" x14ac:dyDescent="0.3">
      <c r="A476" s="7" t="s">
        <v>104</v>
      </c>
      <c r="B476" s="51" t="s">
        <v>297</v>
      </c>
      <c r="C476" s="51"/>
      <c r="D476" s="51"/>
      <c r="E476" s="51"/>
      <c r="F476" s="51"/>
    </row>
    <row r="477" spans="1:9" ht="20.100000000000001" customHeight="1" thickBot="1" x14ac:dyDescent="0.3">
      <c r="A477" s="8"/>
      <c r="B477" s="8" t="s">
        <v>143</v>
      </c>
      <c r="C477" s="9" t="s">
        <v>114</v>
      </c>
      <c r="D477" s="40">
        <v>1010</v>
      </c>
      <c r="E477" s="43">
        <v>0</v>
      </c>
      <c r="F477" s="44">
        <f>D477*E477</f>
        <v>0</v>
      </c>
    </row>
    <row r="478" spans="1:9" ht="20.100000000000001" customHeight="1" thickBot="1" x14ac:dyDescent="0.3">
      <c r="A478" s="8"/>
      <c r="B478" s="51" t="s">
        <v>283</v>
      </c>
      <c r="C478" s="51"/>
      <c r="D478" s="52"/>
      <c r="E478" s="52"/>
      <c r="F478" s="52"/>
      <c r="H478" s="47"/>
      <c r="I478" s="47"/>
    </row>
    <row r="479" spans="1:9" s="22" customFormat="1" ht="20.100000000000001" customHeight="1" thickBot="1" x14ac:dyDescent="0.3">
      <c r="A479" s="21" t="s">
        <v>104</v>
      </c>
      <c r="B479" s="49" t="s">
        <v>298</v>
      </c>
      <c r="C479" s="49"/>
      <c r="D479" s="49"/>
      <c r="E479" s="49"/>
      <c r="F479" s="49"/>
    </row>
    <row r="480" spans="1:9" s="22" customFormat="1" ht="20.100000000000001" customHeight="1" thickBot="1" x14ac:dyDescent="0.3">
      <c r="A480" s="23"/>
      <c r="B480" s="23" t="s">
        <v>143</v>
      </c>
      <c r="C480" s="24" t="s">
        <v>114</v>
      </c>
      <c r="D480" s="39">
        <v>170</v>
      </c>
      <c r="E480" s="42">
        <v>0</v>
      </c>
      <c r="F480" s="28">
        <f>D480*E480</f>
        <v>0</v>
      </c>
    </row>
    <row r="481" spans="1:9" s="22" customFormat="1" ht="20.100000000000001" customHeight="1" thickBot="1" x14ac:dyDescent="0.3">
      <c r="A481" s="23"/>
      <c r="B481" s="49" t="s">
        <v>283</v>
      </c>
      <c r="C481" s="49"/>
      <c r="D481" s="50"/>
      <c r="E481" s="50"/>
      <c r="F481" s="50"/>
      <c r="H481" s="48"/>
      <c r="I481" s="48"/>
    </row>
    <row r="482" spans="1:9" ht="20.100000000000001" customHeight="1" thickBot="1" x14ac:dyDescent="0.3">
      <c r="A482" s="7" t="s">
        <v>104</v>
      </c>
      <c r="B482" s="51" t="s">
        <v>306</v>
      </c>
      <c r="C482" s="51"/>
      <c r="D482" s="51"/>
      <c r="E482" s="51"/>
      <c r="F482" s="51"/>
    </row>
    <row r="483" spans="1:9" ht="20.100000000000001" customHeight="1" thickBot="1" x14ac:dyDescent="0.3">
      <c r="A483" s="8"/>
      <c r="B483" s="8" t="s">
        <v>143</v>
      </c>
      <c r="C483" s="9" t="s">
        <v>114</v>
      </c>
      <c r="D483" s="40">
        <v>1130</v>
      </c>
      <c r="E483" s="43">
        <v>0</v>
      </c>
      <c r="F483" s="44">
        <f>D483*E483</f>
        <v>0</v>
      </c>
    </row>
    <row r="484" spans="1:9" ht="20.100000000000001" customHeight="1" thickBot="1" x14ac:dyDescent="0.3">
      <c r="A484" s="8"/>
      <c r="B484" s="51" t="s">
        <v>283</v>
      </c>
      <c r="C484" s="51"/>
      <c r="D484" s="52"/>
      <c r="E484" s="52"/>
      <c r="F484" s="52"/>
      <c r="H484" s="47"/>
      <c r="I484" s="47"/>
    </row>
    <row r="485" spans="1:9" s="22" customFormat="1" ht="20.100000000000001" customHeight="1" thickBot="1" x14ac:dyDescent="0.3">
      <c r="A485" s="21" t="s">
        <v>105</v>
      </c>
      <c r="B485" s="49" t="s">
        <v>314</v>
      </c>
      <c r="C485" s="49"/>
      <c r="D485" s="49"/>
      <c r="E485" s="49"/>
      <c r="F485" s="49"/>
    </row>
    <row r="486" spans="1:9" s="22" customFormat="1" ht="20.100000000000001" customHeight="1" thickBot="1" x14ac:dyDescent="0.3">
      <c r="A486" s="23"/>
      <c r="B486" s="23" t="s">
        <v>143</v>
      </c>
      <c r="C486" s="24" t="s">
        <v>107</v>
      </c>
      <c r="D486" s="39">
        <v>1</v>
      </c>
      <c r="E486" s="42">
        <v>0</v>
      </c>
      <c r="F486" s="28">
        <f>D486*E486</f>
        <v>0</v>
      </c>
    </row>
    <row r="487" spans="1:9" s="22" customFormat="1" ht="20.100000000000001" customHeight="1" thickBot="1" x14ac:dyDescent="0.3">
      <c r="A487" s="23"/>
      <c r="B487" s="49" t="s">
        <v>283</v>
      </c>
      <c r="C487" s="49"/>
      <c r="D487" s="50"/>
      <c r="E487" s="50"/>
      <c r="F487" s="50"/>
      <c r="H487" s="48"/>
      <c r="I487" s="48"/>
    </row>
    <row r="488" spans="1:9" ht="20.100000000000001" customHeight="1" thickBot="1" x14ac:dyDescent="0.3">
      <c r="A488" s="7" t="s">
        <v>105</v>
      </c>
      <c r="B488" s="51" t="s">
        <v>257</v>
      </c>
      <c r="C488" s="51"/>
      <c r="D488" s="51"/>
      <c r="E488" s="51"/>
      <c r="F488" s="51"/>
    </row>
    <row r="489" spans="1:9" ht="20.100000000000001" customHeight="1" thickBot="1" x14ac:dyDescent="0.3">
      <c r="A489" s="8"/>
      <c r="B489" s="8" t="s">
        <v>143</v>
      </c>
      <c r="C489" s="9" t="s">
        <v>107</v>
      </c>
      <c r="D489" s="40">
        <v>1</v>
      </c>
      <c r="E489" s="43">
        <v>0</v>
      </c>
      <c r="F489" s="44">
        <f>D489*E489</f>
        <v>0</v>
      </c>
    </row>
    <row r="490" spans="1:9" ht="20.100000000000001" customHeight="1" thickBot="1" x14ac:dyDescent="0.3">
      <c r="A490" s="8"/>
      <c r="B490" s="51" t="s">
        <v>283</v>
      </c>
      <c r="C490" s="51"/>
      <c r="D490" s="52"/>
      <c r="E490" s="52"/>
      <c r="F490" s="52"/>
      <c r="H490" s="47"/>
      <c r="I490" s="47"/>
    </row>
    <row r="491" spans="1:9" s="22" customFormat="1" ht="20.100000000000001" customHeight="1" thickBot="1" x14ac:dyDescent="0.3">
      <c r="A491" s="21" t="s">
        <v>105</v>
      </c>
      <c r="B491" s="49" t="s">
        <v>258</v>
      </c>
      <c r="C491" s="49"/>
      <c r="D491" s="49"/>
      <c r="E491" s="49"/>
      <c r="F491" s="49"/>
    </row>
    <row r="492" spans="1:9" s="22" customFormat="1" ht="20.100000000000001" customHeight="1" thickBot="1" x14ac:dyDescent="0.3">
      <c r="A492" s="23"/>
      <c r="B492" s="23" t="s">
        <v>143</v>
      </c>
      <c r="C492" s="24" t="s">
        <v>107</v>
      </c>
      <c r="D492" s="39">
        <v>1</v>
      </c>
      <c r="E492" s="42">
        <v>0</v>
      </c>
      <c r="F492" s="28">
        <f>D492*E492</f>
        <v>0</v>
      </c>
    </row>
    <row r="493" spans="1:9" s="22" customFormat="1" ht="20.100000000000001" customHeight="1" thickBot="1" x14ac:dyDescent="0.3">
      <c r="A493" s="23"/>
      <c r="B493" s="49" t="s">
        <v>283</v>
      </c>
      <c r="C493" s="49"/>
      <c r="D493" s="50"/>
      <c r="E493" s="50"/>
      <c r="F493" s="50"/>
      <c r="H493" s="48"/>
      <c r="I493" s="48"/>
    </row>
    <row r="494" spans="1:9" ht="20.100000000000001" customHeight="1" thickBot="1" x14ac:dyDescent="0.3">
      <c r="A494" s="7" t="s">
        <v>106</v>
      </c>
      <c r="B494" s="51" t="s">
        <v>260</v>
      </c>
      <c r="C494" s="51"/>
      <c r="D494" s="51"/>
      <c r="E494" s="51"/>
      <c r="F494" s="51"/>
      <c r="H494" s="14"/>
      <c r="I494" s="14"/>
    </row>
    <row r="495" spans="1:9" ht="20.100000000000001" customHeight="1" thickBot="1" x14ac:dyDescent="0.3">
      <c r="A495" s="8"/>
      <c r="B495" s="8" t="s">
        <v>143</v>
      </c>
      <c r="C495" s="13" t="s">
        <v>109</v>
      </c>
      <c r="D495" s="40">
        <v>5</v>
      </c>
      <c r="E495" s="43">
        <v>0</v>
      </c>
      <c r="F495" s="44">
        <f>D495*E495</f>
        <v>0</v>
      </c>
      <c r="H495" s="14"/>
      <c r="I495" s="14"/>
    </row>
    <row r="496" spans="1:9" ht="20.100000000000001" customHeight="1" thickBot="1" x14ac:dyDescent="0.3">
      <c r="A496" s="8"/>
      <c r="B496" s="51" t="s">
        <v>283</v>
      </c>
      <c r="C496" s="51"/>
      <c r="D496" s="52"/>
      <c r="E496" s="52"/>
      <c r="F496" s="52"/>
      <c r="H496" s="14"/>
      <c r="I496" s="14"/>
    </row>
    <row r="497" spans="1:9" s="22" customFormat="1" ht="20.100000000000001" customHeight="1" thickBot="1" x14ac:dyDescent="0.3">
      <c r="A497" s="21" t="s">
        <v>106</v>
      </c>
      <c r="B497" s="49" t="s">
        <v>299</v>
      </c>
      <c r="C497" s="49"/>
      <c r="D497" s="49"/>
      <c r="E497" s="49"/>
      <c r="F497" s="49"/>
      <c r="H497" s="26"/>
      <c r="I497" s="26"/>
    </row>
    <row r="498" spans="1:9" s="22" customFormat="1" ht="20.100000000000001" customHeight="1" thickBot="1" x14ac:dyDescent="0.3">
      <c r="A498" s="23"/>
      <c r="B498" s="23" t="s">
        <v>143</v>
      </c>
      <c r="C498" s="24" t="s">
        <v>109</v>
      </c>
      <c r="D498" s="39">
        <v>560</v>
      </c>
      <c r="E498" s="42">
        <v>0</v>
      </c>
      <c r="F498" s="28">
        <f>D498*E498</f>
        <v>0</v>
      </c>
      <c r="H498" s="26"/>
      <c r="I498" s="26"/>
    </row>
    <row r="499" spans="1:9" s="22" customFormat="1" ht="20.100000000000001" customHeight="1" thickBot="1" x14ac:dyDescent="0.3">
      <c r="A499" s="23"/>
      <c r="B499" s="49" t="s">
        <v>283</v>
      </c>
      <c r="C499" s="49"/>
      <c r="D499" s="50"/>
      <c r="E499" s="50"/>
      <c r="F499" s="50"/>
      <c r="H499" s="26"/>
      <c r="I499" s="26"/>
    </row>
    <row r="500" spans="1:9" ht="20.100000000000001" customHeight="1" thickBot="1" x14ac:dyDescent="0.3">
      <c r="A500" s="7" t="s">
        <v>106</v>
      </c>
      <c r="B500" s="51" t="s">
        <v>261</v>
      </c>
      <c r="C500" s="51"/>
      <c r="D500" s="51"/>
      <c r="E500" s="51"/>
      <c r="F500" s="51"/>
      <c r="H500" s="14"/>
      <c r="I500" s="14"/>
    </row>
    <row r="501" spans="1:9" ht="20.100000000000001" customHeight="1" thickBot="1" x14ac:dyDescent="0.3">
      <c r="A501" s="8"/>
      <c r="B501" s="8" t="s">
        <v>143</v>
      </c>
      <c r="C501" s="13" t="s">
        <v>109</v>
      </c>
      <c r="D501" s="40">
        <v>1390</v>
      </c>
      <c r="E501" s="43">
        <v>0</v>
      </c>
      <c r="F501" s="44">
        <f>D501*E501</f>
        <v>0</v>
      </c>
      <c r="H501" s="14"/>
      <c r="I501" s="14"/>
    </row>
    <row r="502" spans="1:9" ht="20.100000000000001" customHeight="1" thickBot="1" x14ac:dyDescent="0.3">
      <c r="A502" s="8"/>
      <c r="B502" s="51" t="s">
        <v>283</v>
      </c>
      <c r="C502" s="51"/>
      <c r="D502" s="52"/>
      <c r="E502" s="52"/>
      <c r="F502" s="52"/>
      <c r="H502" s="14"/>
      <c r="I502" s="14"/>
    </row>
    <row r="503" spans="1:9" s="22" customFormat="1" ht="20.100000000000001" customHeight="1" thickBot="1" x14ac:dyDescent="0.3">
      <c r="A503" s="21" t="s">
        <v>106</v>
      </c>
      <c r="B503" s="49" t="s">
        <v>259</v>
      </c>
      <c r="C503" s="49"/>
      <c r="D503" s="49"/>
      <c r="E503" s="49"/>
      <c r="F503" s="49"/>
    </row>
    <row r="504" spans="1:9" s="22" customFormat="1" ht="20.100000000000001" customHeight="1" thickBot="1" x14ac:dyDescent="0.3">
      <c r="A504" s="23"/>
      <c r="B504" s="23" t="s">
        <v>143</v>
      </c>
      <c r="C504" s="24" t="s">
        <v>109</v>
      </c>
      <c r="D504" s="39">
        <v>60</v>
      </c>
      <c r="E504" s="42">
        <v>0</v>
      </c>
      <c r="F504" s="28">
        <f>D504*E504</f>
        <v>0</v>
      </c>
    </row>
    <row r="505" spans="1:9" s="22" customFormat="1" ht="20.100000000000001" customHeight="1" thickBot="1" x14ac:dyDescent="0.3">
      <c r="A505" s="23"/>
      <c r="B505" s="49" t="s">
        <v>283</v>
      </c>
      <c r="C505" s="49"/>
      <c r="D505" s="50"/>
      <c r="E505" s="50"/>
      <c r="F505" s="50"/>
      <c r="H505" s="48"/>
      <c r="I505" s="48"/>
    </row>
    <row r="506" spans="1:9" ht="20.100000000000001" customHeight="1" thickBot="1" x14ac:dyDescent="0.3">
      <c r="A506" s="7" t="s">
        <v>106</v>
      </c>
      <c r="B506" s="51" t="s">
        <v>262</v>
      </c>
      <c r="C506" s="51"/>
      <c r="D506" s="51"/>
      <c r="E506" s="51"/>
      <c r="F506" s="51"/>
    </row>
    <row r="507" spans="1:9" ht="20.100000000000001" customHeight="1" thickBot="1" x14ac:dyDescent="0.3">
      <c r="A507" s="8"/>
      <c r="B507" s="8" t="s">
        <v>143</v>
      </c>
      <c r="C507" s="9" t="s">
        <v>109</v>
      </c>
      <c r="D507" s="40">
        <v>320</v>
      </c>
      <c r="E507" s="43">
        <v>0</v>
      </c>
      <c r="F507" s="44">
        <f>D507*E507</f>
        <v>0</v>
      </c>
    </row>
    <row r="508" spans="1:9" ht="20.100000000000001" customHeight="1" thickBot="1" x14ac:dyDescent="0.3">
      <c r="A508" s="8"/>
      <c r="B508" s="51" t="s">
        <v>283</v>
      </c>
      <c r="C508" s="51"/>
      <c r="D508" s="52"/>
      <c r="E508" s="52"/>
      <c r="F508" s="52"/>
      <c r="H508" s="47"/>
      <c r="I508" s="47"/>
    </row>
    <row r="509" spans="1:9" s="22" customFormat="1" ht="20.100000000000001" customHeight="1" thickBot="1" x14ac:dyDescent="0.3">
      <c r="A509" s="21" t="s">
        <v>106</v>
      </c>
      <c r="B509" s="49" t="s">
        <v>263</v>
      </c>
      <c r="C509" s="49"/>
      <c r="D509" s="49"/>
      <c r="E509" s="49"/>
      <c r="F509" s="49"/>
    </row>
    <row r="510" spans="1:9" s="22" customFormat="1" ht="20.100000000000001" customHeight="1" thickBot="1" x14ac:dyDescent="0.3">
      <c r="A510" s="23"/>
      <c r="B510" s="23" t="s">
        <v>143</v>
      </c>
      <c r="C510" s="24" t="s">
        <v>109</v>
      </c>
      <c r="D510" s="39">
        <v>4000</v>
      </c>
      <c r="E510" s="42">
        <v>0</v>
      </c>
      <c r="F510" s="28">
        <f>D510*E510</f>
        <v>0</v>
      </c>
    </row>
    <row r="511" spans="1:9" s="22" customFormat="1" ht="20.100000000000001" customHeight="1" thickBot="1" x14ac:dyDescent="0.3">
      <c r="A511" s="23"/>
      <c r="B511" s="49" t="s">
        <v>283</v>
      </c>
      <c r="C511" s="49"/>
      <c r="D511" s="50"/>
      <c r="E511" s="50"/>
      <c r="F511" s="50"/>
      <c r="H511" s="48"/>
      <c r="I511" s="48"/>
    </row>
    <row r="512" spans="1:9" ht="20.100000000000001" customHeight="1" thickBot="1" x14ac:dyDescent="0.3">
      <c r="A512" s="19">
        <v>900.67499999999995</v>
      </c>
      <c r="B512" s="51" t="s">
        <v>304</v>
      </c>
      <c r="C512" s="51"/>
      <c r="D512" s="51"/>
      <c r="E512" s="51"/>
      <c r="F512" s="51"/>
    </row>
    <row r="513" spans="1:9" ht="20.100000000000001" customHeight="1" thickBot="1" x14ac:dyDescent="0.3">
      <c r="A513" s="8"/>
      <c r="B513" s="8" t="s">
        <v>143</v>
      </c>
      <c r="C513" s="9" t="s">
        <v>109</v>
      </c>
      <c r="D513" s="40">
        <v>730</v>
      </c>
      <c r="E513" s="43">
        <v>0</v>
      </c>
      <c r="F513" s="44">
        <f>D513*E513</f>
        <v>0</v>
      </c>
    </row>
    <row r="514" spans="1:9" ht="20.100000000000001" customHeight="1" thickBot="1" x14ac:dyDescent="0.3">
      <c r="A514" s="8"/>
      <c r="B514" s="51" t="s">
        <v>283</v>
      </c>
      <c r="C514" s="51"/>
      <c r="D514" s="52"/>
      <c r="E514" s="52"/>
      <c r="F514" s="52"/>
      <c r="H514" s="47"/>
      <c r="I514" s="47"/>
    </row>
    <row r="515" spans="1:9" ht="20.100000000000001" customHeight="1" x14ac:dyDescent="0.25">
      <c r="A515" s="2"/>
      <c r="B515" s="3"/>
      <c r="E515" s="32"/>
      <c r="F515" s="32"/>
    </row>
    <row r="516" spans="1:9" ht="20.100000000000001" customHeight="1" thickBot="1" x14ac:dyDescent="0.35">
      <c r="E516" s="33" t="s">
        <v>284</v>
      </c>
      <c r="F516" s="36">
        <f>F6+F9+F12+F15+F18+F21+F24+F27+F30+F33+F36+F39+F42+F45+F48+F51+F54+F57+F60+F63+F66+F69+F72+F75+F78+F81+F84+F87+F90+F93+F96+F99+F102+F105+F108+F111+F114+F117+F120+F123+F126+F129+F132+F135+F138+F141+F144+F147+F150+F153+F156+F159+F162+F165+F168+F171+F174+F177+F180+F183+F186+F189+F192+F195+F198+F201+F204+F207+F210+F213+F216+F219+F222+F225+F228+F231+F234+F237+F240+F243+F246+F249+F252+F255+F258+F261+F264+F267+F270+F273+F276+F279+F282+F285+F288+F291+F294+F297+F300+F303+F306+F309+F312+F315+F318+F321+F324+F327+F330+F333+F336+F339+F342+F345+F348+F351+F354+F357+F360+F363+F366+F369+F372+F375+F378+F381+F384+F387+F390+F393+F396+F399+F402+F405+F408+F411+F414+F417+F420+F423+F426+F429+F432+F435+F438+F441+F444+F447+F450+F453+F456+F459+F462+F465+F468+F471+F474+F477+F480+++F483+F486+F489+F492+F495+F498+F501+F504+F507+F510+F513</f>
        <v>81618.97</v>
      </c>
    </row>
    <row r="517" spans="1:9" ht="20.100000000000001" customHeight="1" thickBot="1" x14ac:dyDescent="0.3">
      <c r="B517" s="4"/>
      <c r="C517" s="11"/>
      <c r="D517" s="41"/>
      <c r="E517" s="34"/>
      <c r="F517" s="34"/>
      <c r="H517" s="47"/>
      <c r="I517" s="47"/>
    </row>
    <row r="518" spans="1:9" ht="20.100000000000001" customHeight="1" thickBot="1" x14ac:dyDescent="0.35">
      <c r="A518" s="15" t="s">
        <v>285</v>
      </c>
      <c r="B518" s="12"/>
      <c r="C518" s="45"/>
      <c r="D518" s="46"/>
      <c r="E518" s="46"/>
      <c r="F518" s="46"/>
    </row>
    <row r="519" spans="1:9" ht="20.100000000000001" customHeight="1" thickBot="1" x14ac:dyDescent="0.3">
      <c r="A519" s="46"/>
      <c r="B519" s="46"/>
      <c r="C519" s="46"/>
      <c r="D519" s="46"/>
      <c r="E519" s="46"/>
      <c r="F519" s="46"/>
    </row>
    <row r="520" spans="1:9" ht="20.100000000000001" customHeight="1" thickBot="1" x14ac:dyDescent="0.3">
      <c r="A520" s="46"/>
      <c r="B520" s="46"/>
      <c r="C520" s="46"/>
      <c r="D520" s="46"/>
      <c r="E520" s="46"/>
      <c r="F520" s="46"/>
      <c r="H520" s="47"/>
      <c r="I520" s="47"/>
    </row>
    <row r="521" spans="1:9" ht="20.100000000000001" customHeight="1" x14ac:dyDescent="0.25"/>
    <row r="522" spans="1:9" ht="20.100000000000001" customHeight="1" thickBot="1" x14ac:dyDescent="0.3"/>
    <row r="523" spans="1:9" ht="20.100000000000001" customHeight="1" thickBot="1" x14ac:dyDescent="0.3">
      <c r="A523" s="57" t="s">
        <v>300</v>
      </c>
      <c r="B523" s="58"/>
      <c r="C523" s="58"/>
      <c r="D523" s="58"/>
      <c r="E523" s="58"/>
      <c r="F523" s="59"/>
    </row>
    <row r="524" spans="1:9" ht="30.75" thickBot="1" x14ac:dyDescent="0.3">
      <c r="A524" s="5" t="s">
        <v>0</v>
      </c>
      <c r="B524" s="6" t="s">
        <v>1</v>
      </c>
      <c r="C524" s="6" t="s">
        <v>2</v>
      </c>
      <c r="D524" s="38" t="s">
        <v>3</v>
      </c>
      <c r="E524" s="30" t="s">
        <v>4</v>
      </c>
      <c r="F524" s="35" t="s">
        <v>5</v>
      </c>
    </row>
    <row r="525" spans="1:9" ht="20.100000000000001" customHeight="1" thickBot="1" x14ac:dyDescent="0.3">
      <c r="A525" s="7" t="s">
        <v>103</v>
      </c>
      <c r="B525" s="51" t="s">
        <v>292</v>
      </c>
      <c r="C525" s="51"/>
      <c r="D525" s="51"/>
      <c r="E525" s="51"/>
      <c r="F525" s="51"/>
    </row>
    <row r="526" spans="1:9" ht="20.100000000000001" customHeight="1" thickBot="1" x14ac:dyDescent="0.3">
      <c r="A526" s="8"/>
      <c r="B526" s="8" t="s">
        <v>143</v>
      </c>
      <c r="C526" s="13" t="s">
        <v>115</v>
      </c>
      <c r="D526" s="40">
        <v>47</v>
      </c>
      <c r="E526" s="43">
        <v>0</v>
      </c>
      <c r="F526" s="44">
        <f>D526*E526</f>
        <v>0</v>
      </c>
    </row>
    <row r="527" spans="1:9" ht="20.100000000000001" customHeight="1" thickBot="1" x14ac:dyDescent="0.3">
      <c r="A527" s="8"/>
      <c r="B527" s="51" t="s">
        <v>283</v>
      </c>
      <c r="C527" s="51"/>
      <c r="D527" s="52"/>
      <c r="E527" s="52"/>
      <c r="F527" s="52"/>
    </row>
    <row r="530" spans="8:9" x14ac:dyDescent="0.25">
      <c r="H530" s="47"/>
      <c r="I530" s="47"/>
    </row>
    <row r="533" spans="8:9" x14ac:dyDescent="0.25">
      <c r="H533" s="47"/>
      <c r="I533" s="47"/>
    </row>
    <row r="536" spans="8:9" x14ac:dyDescent="0.25">
      <c r="H536" s="47"/>
      <c r="I536" s="47"/>
    </row>
    <row r="539" spans="8:9" x14ac:dyDescent="0.25">
      <c r="H539" s="47"/>
      <c r="I539" s="47"/>
    </row>
    <row r="542" spans="8:9" x14ac:dyDescent="0.25">
      <c r="H542" s="47"/>
      <c r="I542" s="47"/>
    </row>
    <row r="545" spans="8:9" x14ac:dyDescent="0.25">
      <c r="H545" s="47"/>
      <c r="I545" s="47"/>
    </row>
    <row r="548" spans="8:9" x14ac:dyDescent="0.25">
      <c r="H548" s="47"/>
      <c r="I548" s="47"/>
    </row>
    <row r="551" spans="8:9" x14ac:dyDescent="0.25">
      <c r="H551" s="47"/>
      <c r="I551" s="47"/>
    </row>
    <row r="554" spans="8:9" x14ac:dyDescent="0.25">
      <c r="H554" s="47"/>
      <c r="I554" s="47"/>
    </row>
    <row r="557" spans="8:9" x14ac:dyDescent="0.25">
      <c r="H557" s="47"/>
      <c r="I557" s="47"/>
    </row>
    <row r="560" spans="8:9" x14ac:dyDescent="0.25">
      <c r="H560" s="47"/>
      <c r="I560" s="47"/>
    </row>
    <row r="563" spans="8:9" x14ac:dyDescent="0.25">
      <c r="H563" s="47"/>
      <c r="I563" s="47"/>
    </row>
    <row r="566" spans="8:9" x14ac:dyDescent="0.25">
      <c r="H566" s="47"/>
      <c r="I566" s="47"/>
    </row>
    <row r="569" spans="8:9" x14ac:dyDescent="0.25">
      <c r="H569" s="47"/>
      <c r="I569" s="47"/>
    </row>
    <row r="572" spans="8:9" x14ac:dyDescent="0.25">
      <c r="H572" s="47"/>
      <c r="I572" s="47"/>
    </row>
    <row r="575" spans="8:9" x14ac:dyDescent="0.25">
      <c r="H575" s="47"/>
      <c r="I575" s="47"/>
    </row>
    <row r="578" spans="8:9" x14ac:dyDescent="0.25">
      <c r="H578" s="47"/>
      <c r="I578" s="47"/>
    </row>
    <row r="581" spans="8:9" x14ac:dyDescent="0.25">
      <c r="H581" s="47"/>
      <c r="I581" s="47"/>
    </row>
    <row r="584" spans="8:9" x14ac:dyDescent="0.25">
      <c r="H584" s="47"/>
      <c r="I584" s="47"/>
    </row>
    <row r="587" spans="8:9" x14ac:dyDescent="0.25">
      <c r="H587" s="47"/>
      <c r="I587" s="47"/>
    </row>
    <row r="590" spans="8:9" x14ac:dyDescent="0.25">
      <c r="H590" s="47"/>
      <c r="I590" s="47"/>
    </row>
    <row r="593" spans="8:9" x14ac:dyDescent="0.25">
      <c r="H593" s="47"/>
      <c r="I593" s="47"/>
    </row>
    <row r="596" spans="8:9" x14ac:dyDescent="0.25">
      <c r="H596" s="47"/>
      <c r="I596" s="47"/>
    </row>
    <row r="599" spans="8:9" x14ac:dyDescent="0.25">
      <c r="H599" s="47"/>
      <c r="I599" s="47"/>
    </row>
    <row r="602" spans="8:9" x14ac:dyDescent="0.25">
      <c r="H602" s="47"/>
      <c r="I602" s="47"/>
    </row>
    <row r="605" spans="8:9" x14ac:dyDescent="0.25">
      <c r="H605" s="47"/>
      <c r="I605" s="47"/>
    </row>
    <row r="608" spans="8:9" x14ac:dyDescent="0.25">
      <c r="H608" s="47"/>
      <c r="I608" s="47"/>
    </row>
    <row r="611" spans="8:9" x14ac:dyDescent="0.25">
      <c r="H611" s="47"/>
      <c r="I611" s="47"/>
    </row>
    <row r="614" spans="8:9" x14ac:dyDescent="0.25">
      <c r="H614" s="47"/>
      <c r="I614" s="47"/>
    </row>
    <row r="617" spans="8:9" x14ac:dyDescent="0.25">
      <c r="H617" s="47"/>
      <c r="I617" s="47"/>
    </row>
    <row r="620" spans="8:9" x14ac:dyDescent="0.25">
      <c r="H620" s="47"/>
      <c r="I620" s="47"/>
    </row>
    <row r="623" spans="8:9" x14ac:dyDescent="0.25">
      <c r="H623" s="47"/>
      <c r="I623" s="47"/>
    </row>
    <row r="626" spans="8:9" x14ac:dyDescent="0.25">
      <c r="H626" s="47"/>
      <c r="I626" s="47"/>
    </row>
    <row r="629" spans="8:9" x14ac:dyDescent="0.25">
      <c r="H629" s="47"/>
      <c r="I629" s="47"/>
    </row>
    <row r="632" spans="8:9" x14ac:dyDescent="0.25">
      <c r="H632" s="47"/>
      <c r="I632" s="47"/>
    </row>
    <row r="635" spans="8:9" x14ac:dyDescent="0.25">
      <c r="H635" s="47"/>
      <c r="I635" s="47"/>
    </row>
    <row r="638" spans="8:9" x14ac:dyDescent="0.25">
      <c r="H638" s="47"/>
      <c r="I638" s="47"/>
    </row>
    <row r="641" spans="8:9" x14ac:dyDescent="0.25">
      <c r="H641" s="47"/>
      <c r="I641" s="47"/>
    </row>
    <row r="644" spans="8:9" x14ac:dyDescent="0.25">
      <c r="H644" s="47"/>
      <c r="I644" s="47"/>
    </row>
    <row r="647" spans="8:9" x14ac:dyDescent="0.25">
      <c r="H647" s="47"/>
      <c r="I647" s="47"/>
    </row>
    <row r="650" spans="8:9" x14ac:dyDescent="0.25">
      <c r="H650" s="47"/>
      <c r="I650" s="47"/>
    </row>
  </sheetData>
  <sheetProtection algorithmName="SHA-512" hashValue="8wUS/em0cjlqcZN1d4HWzJmaVjVpZd8M4TbJQiTojbOtS3gMkpgr2S3tWspV4IM2D9Tm+RagDVvF6SnapO2Akg==" saltValue="giD1qnLyjI49ZcsVQxEvag==" spinCount="100000" sheet="1" formatCells="0" selectLockedCells="1"/>
  <mergeCells count="710">
    <mergeCell ref="B259:C259"/>
    <mergeCell ref="D259:F259"/>
    <mergeCell ref="B260:F260"/>
    <mergeCell ref="B202:C202"/>
    <mergeCell ref="D202:F202"/>
    <mergeCell ref="B203:F203"/>
    <mergeCell ref="B211:C211"/>
    <mergeCell ref="B250:C250"/>
    <mergeCell ref="D250:F250"/>
    <mergeCell ref="B248:F248"/>
    <mergeCell ref="B239:F239"/>
    <mergeCell ref="B241:C241"/>
    <mergeCell ref="B235:C235"/>
    <mergeCell ref="B229:C229"/>
    <mergeCell ref="B223:C223"/>
    <mergeCell ref="B221:F221"/>
    <mergeCell ref="D223:F223"/>
    <mergeCell ref="B224:F224"/>
    <mergeCell ref="B217:C217"/>
    <mergeCell ref="D217:F217"/>
    <mergeCell ref="B218:F218"/>
    <mergeCell ref="B220:C220"/>
    <mergeCell ref="D220:F220"/>
    <mergeCell ref="D241:F241"/>
    <mergeCell ref="B497:F497"/>
    <mergeCell ref="B499:C499"/>
    <mergeCell ref="D499:F499"/>
    <mergeCell ref="B500:F500"/>
    <mergeCell ref="B502:C502"/>
    <mergeCell ref="D502:F502"/>
    <mergeCell ref="B525:F525"/>
    <mergeCell ref="B527:C527"/>
    <mergeCell ref="D527:F527"/>
    <mergeCell ref="A523:F523"/>
    <mergeCell ref="B503:F503"/>
    <mergeCell ref="B505:C505"/>
    <mergeCell ref="D505:F505"/>
    <mergeCell ref="B512:F512"/>
    <mergeCell ref="B514:C514"/>
    <mergeCell ref="D514:F514"/>
    <mergeCell ref="B506:F506"/>
    <mergeCell ref="B508:C508"/>
    <mergeCell ref="D508:F508"/>
    <mergeCell ref="B509:F509"/>
    <mergeCell ref="B511:C511"/>
    <mergeCell ref="D511:F511"/>
    <mergeCell ref="A519:F519"/>
    <mergeCell ref="A520:F520"/>
    <mergeCell ref="D430:F430"/>
    <mergeCell ref="B455:F455"/>
    <mergeCell ref="B457:C457"/>
    <mergeCell ref="D457:F457"/>
    <mergeCell ref="B494:F494"/>
    <mergeCell ref="B496:C496"/>
    <mergeCell ref="D496:F496"/>
    <mergeCell ref="B472:C472"/>
    <mergeCell ref="D472:F472"/>
    <mergeCell ref="B437:F437"/>
    <mergeCell ref="B439:C439"/>
    <mergeCell ref="D439:F439"/>
    <mergeCell ref="B440:F440"/>
    <mergeCell ref="B442:C442"/>
    <mergeCell ref="D442:F442"/>
    <mergeCell ref="B431:F431"/>
    <mergeCell ref="B433:C433"/>
    <mergeCell ref="D433:F433"/>
    <mergeCell ref="B434:F434"/>
    <mergeCell ref="B436:C436"/>
    <mergeCell ref="D436:F436"/>
    <mergeCell ref="B449:F449"/>
    <mergeCell ref="B460:C460"/>
    <mergeCell ref="D460:F460"/>
    <mergeCell ref="H49:I49"/>
    <mergeCell ref="H46:I46"/>
    <mergeCell ref="H43:I43"/>
    <mergeCell ref="B115:C115"/>
    <mergeCell ref="D115:F115"/>
    <mergeCell ref="B116:F116"/>
    <mergeCell ref="B106:C106"/>
    <mergeCell ref="D106:F106"/>
    <mergeCell ref="B107:F107"/>
    <mergeCell ref="H103:I103"/>
    <mergeCell ref="B43:C43"/>
    <mergeCell ref="D43:F43"/>
    <mergeCell ref="B49:C49"/>
    <mergeCell ref="D61:F61"/>
    <mergeCell ref="B62:F62"/>
    <mergeCell ref="B64:C64"/>
    <mergeCell ref="D64:F64"/>
    <mergeCell ref="B65:F65"/>
    <mergeCell ref="B67:C67"/>
    <mergeCell ref="D67:F67"/>
    <mergeCell ref="B52:C52"/>
    <mergeCell ref="D52:F52"/>
    <mergeCell ref="B53:F53"/>
    <mergeCell ref="D55:F55"/>
    <mergeCell ref="B383:F383"/>
    <mergeCell ref="B385:C385"/>
    <mergeCell ref="D385:F385"/>
    <mergeCell ref="B404:F404"/>
    <mergeCell ref="B406:C406"/>
    <mergeCell ref="D406:F406"/>
    <mergeCell ref="B131:F131"/>
    <mergeCell ref="D133:F133"/>
    <mergeCell ref="B134:F134"/>
    <mergeCell ref="B136:C136"/>
    <mergeCell ref="D136:F136"/>
    <mergeCell ref="B247:C247"/>
    <mergeCell ref="D247:F247"/>
    <mergeCell ref="B280:C280"/>
    <mergeCell ref="B251:F251"/>
    <mergeCell ref="D253:F253"/>
    <mergeCell ref="B254:F254"/>
    <mergeCell ref="B256:C256"/>
    <mergeCell ref="D256:F256"/>
    <mergeCell ref="B257:F257"/>
    <mergeCell ref="B253:C253"/>
    <mergeCell ref="D280:F280"/>
    <mergeCell ref="B281:F281"/>
    <mergeCell ref="B271:C271"/>
    <mergeCell ref="B428:F428"/>
    <mergeCell ref="B430:C430"/>
    <mergeCell ref="B125:F125"/>
    <mergeCell ref="H124:I124"/>
    <mergeCell ref="H127:I127"/>
    <mergeCell ref="B5:F5"/>
    <mergeCell ref="D7:F7"/>
    <mergeCell ref="B470:F470"/>
    <mergeCell ref="B31:C31"/>
    <mergeCell ref="B23:F23"/>
    <mergeCell ref="B25:C25"/>
    <mergeCell ref="B16:C16"/>
    <mergeCell ref="B14:F14"/>
    <mergeCell ref="D16:F16"/>
    <mergeCell ref="B401:F401"/>
    <mergeCell ref="B403:C403"/>
    <mergeCell ref="D403:F403"/>
    <mergeCell ref="D175:F175"/>
    <mergeCell ref="H169:I169"/>
    <mergeCell ref="H172:I172"/>
    <mergeCell ref="H175:I175"/>
    <mergeCell ref="H178:I178"/>
    <mergeCell ref="H187:I187"/>
    <mergeCell ref="B104:F104"/>
    <mergeCell ref="B458:F458"/>
    <mergeCell ref="B199:C199"/>
    <mergeCell ref="D199:F199"/>
    <mergeCell ref="B200:F200"/>
    <mergeCell ref="B139:C139"/>
    <mergeCell ref="D139:F139"/>
    <mergeCell ref="B137:F137"/>
    <mergeCell ref="B133:C133"/>
    <mergeCell ref="B127:C127"/>
    <mergeCell ref="D127:F127"/>
    <mergeCell ref="B128:F128"/>
    <mergeCell ref="B158:F158"/>
    <mergeCell ref="B160:C160"/>
    <mergeCell ref="D160:F160"/>
    <mergeCell ref="B161:F161"/>
    <mergeCell ref="B163:C163"/>
    <mergeCell ref="D163:F163"/>
    <mergeCell ref="B179:F179"/>
    <mergeCell ref="B181:C181"/>
    <mergeCell ref="D181:F181"/>
    <mergeCell ref="B182:F182"/>
    <mergeCell ref="B184:C184"/>
    <mergeCell ref="D184:F184"/>
    <mergeCell ref="B245:F245"/>
    <mergeCell ref="B262:C262"/>
    <mergeCell ref="D262:F262"/>
    <mergeCell ref="B263:F263"/>
    <mergeCell ref="B265:C265"/>
    <mergeCell ref="D265:F265"/>
    <mergeCell ref="B266:F266"/>
    <mergeCell ref="B275:F275"/>
    <mergeCell ref="B277:C277"/>
    <mergeCell ref="D277:F277"/>
    <mergeCell ref="D271:F271"/>
    <mergeCell ref="B272:F272"/>
    <mergeCell ref="B274:C274"/>
    <mergeCell ref="D274:F274"/>
    <mergeCell ref="D283:F283"/>
    <mergeCell ref="B284:F284"/>
    <mergeCell ref="D286:F286"/>
    <mergeCell ref="B287:F287"/>
    <mergeCell ref="D289:F289"/>
    <mergeCell ref="B290:F290"/>
    <mergeCell ref="B298:C298"/>
    <mergeCell ref="B292:C292"/>
    <mergeCell ref="B295:C295"/>
    <mergeCell ref="B331:C331"/>
    <mergeCell ref="D331:F331"/>
    <mergeCell ref="B317:F317"/>
    <mergeCell ref="D295:F295"/>
    <mergeCell ref="B296:F296"/>
    <mergeCell ref="D298:F298"/>
    <mergeCell ref="B299:F299"/>
    <mergeCell ref="B301:C301"/>
    <mergeCell ref="D301:F301"/>
    <mergeCell ref="B311:F311"/>
    <mergeCell ref="D313:F313"/>
    <mergeCell ref="B314:F314"/>
    <mergeCell ref="D316:F316"/>
    <mergeCell ref="B302:F302"/>
    <mergeCell ref="B304:C304"/>
    <mergeCell ref="D304:F304"/>
    <mergeCell ref="B305:F305"/>
    <mergeCell ref="B35:F35"/>
    <mergeCell ref="B37:C37"/>
    <mergeCell ref="D37:F37"/>
    <mergeCell ref="B44:F44"/>
    <mergeCell ref="B46:C46"/>
    <mergeCell ref="D46:F46"/>
    <mergeCell ref="B47:F47"/>
    <mergeCell ref="D49:F49"/>
    <mergeCell ref="B50:F50"/>
    <mergeCell ref="B38:F38"/>
    <mergeCell ref="B40:C40"/>
    <mergeCell ref="D40:F40"/>
    <mergeCell ref="B41:F41"/>
    <mergeCell ref="B7:C7"/>
    <mergeCell ref="B8:F8"/>
    <mergeCell ref="D10:F10"/>
    <mergeCell ref="B11:F11"/>
    <mergeCell ref="B13:C13"/>
    <mergeCell ref="D13:F13"/>
    <mergeCell ref="B10:C10"/>
    <mergeCell ref="B32:F32"/>
    <mergeCell ref="B34:C34"/>
    <mergeCell ref="D34:F34"/>
    <mergeCell ref="D25:F25"/>
    <mergeCell ref="B26:F26"/>
    <mergeCell ref="B28:C28"/>
    <mergeCell ref="D28:F28"/>
    <mergeCell ref="B29:F29"/>
    <mergeCell ref="D31:F31"/>
    <mergeCell ref="B17:F17"/>
    <mergeCell ref="B19:C19"/>
    <mergeCell ref="D19:F19"/>
    <mergeCell ref="B20:F20"/>
    <mergeCell ref="B22:C22"/>
    <mergeCell ref="D22:F22"/>
    <mergeCell ref="B59:F59"/>
    <mergeCell ref="B61:C61"/>
    <mergeCell ref="B55:C55"/>
    <mergeCell ref="B74:F74"/>
    <mergeCell ref="B76:C76"/>
    <mergeCell ref="D76:F76"/>
    <mergeCell ref="B77:F77"/>
    <mergeCell ref="B79:C79"/>
    <mergeCell ref="D79:F79"/>
    <mergeCell ref="B68:F68"/>
    <mergeCell ref="B70:C70"/>
    <mergeCell ref="D70:F70"/>
    <mergeCell ref="B71:F71"/>
    <mergeCell ref="B73:C73"/>
    <mergeCell ref="D73:F73"/>
    <mergeCell ref="B56:F56"/>
    <mergeCell ref="B58:C58"/>
    <mergeCell ref="D58:F58"/>
    <mergeCell ref="B89:F89"/>
    <mergeCell ref="B91:C91"/>
    <mergeCell ref="D91:F91"/>
    <mergeCell ref="B92:F92"/>
    <mergeCell ref="D94:F94"/>
    <mergeCell ref="B95:F95"/>
    <mergeCell ref="B80:F80"/>
    <mergeCell ref="B82:C82"/>
    <mergeCell ref="D82:F82"/>
    <mergeCell ref="B83:F83"/>
    <mergeCell ref="B85:C85"/>
    <mergeCell ref="D85:F85"/>
    <mergeCell ref="B94:C94"/>
    <mergeCell ref="B88:C88"/>
    <mergeCell ref="B86:F86"/>
    <mergeCell ref="D88:F88"/>
    <mergeCell ref="B97:C97"/>
    <mergeCell ref="D97:F97"/>
    <mergeCell ref="B98:F98"/>
    <mergeCell ref="D100:F100"/>
    <mergeCell ref="B101:F101"/>
    <mergeCell ref="B103:C103"/>
    <mergeCell ref="D103:F103"/>
    <mergeCell ref="B130:C130"/>
    <mergeCell ref="D130:F130"/>
    <mergeCell ref="B118:C118"/>
    <mergeCell ref="D118:F118"/>
    <mergeCell ref="B119:F119"/>
    <mergeCell ref="D121:F121"/>
    <mergeCell ref="B122:F122"/>
    <mergeCell ref="B124:C124"/>
    <mergeCell ref="D124:F124"/>
    <mergeCell ref="B121:C121"/>
    <mergeCell ref="B100:C100"/>
    <mergeCell ref="B109:C109"/>
    <mergeCell ref="D109:F109"/>
    <mergeCell ref="B110:F110"/>
    <mergeCell ref="B112:C112"/>
    <mergeCell ref="D112:F112"/>
    <mergeCell ref="B113:F113"/>
    <mergeCell ref="B152:F152"/>
    <mergeCell ref="B154:C154"/>
    <mergeCell ref="D154:F154"/>
    <mergeCell ref="B155:F155"/>
    <mergeCell ref="B140:F140"/>
    <mergeCell ref="B142:C142"/>
    <mergeCell ref="D142:F142"/>
    <mergeCell ref="B143:F143"/>
    <mergeCell ref="B145:C145"/>
    <mergeCell ref="D145:F145"/>
    <mergeCell ref="B151:C151"/>
    <mergeCell ref="B149:F149"/>
    <mergeCell ref="D151:F151"/>
    <mergeCell ref="B146:F146"/>
    <mergeCell ref="B148:C148"/>
    <mergeCell ref="D148:F148"/>
    <mergeCell ref="B157:C157"/>
    <mergeCell ref="D157:F157"/>
    <mergeCell ref="B164:F164"/>
    <mergeCell ref="D166:F166"/>
    <mergeCell ref="B166:C166"/>
    <mergeCell ref="B178:C178"/>
    <mergeCell ref="D178:F178"/>
    <mergeCell ref="B176:F176"/>
    <mergeCell ref="B172:C172"/>
    <mergeCell ref="B167:F167"/>
    <mergeCell ref="B169:C169"/>
    <mergeCell ref="D169:F169"/>
    <mergeCell ref="B170:F170"/>
    <mergeCell ref="D172:F172"/>
    <mergeCell ref="B173:F173"/>
    <mergeCell ref="B175:C175"/>
    <mergeCell ref="B191:F191"/>
    <mergeCell ref="D193:F193"/>
    <mergeCell ref="B185:F185"/>
    <mergeCell ref="B187:C187"/>
    <mergeCell ref="D187:F187"/>
    <mergeCell ref="B188:F188"/>
    <mergeCell ref="D190:F190"/>
    <mergeCell ref="B190:C190"/>
    <mergeCell ref="B215:F215"/>
    <mergeCell ref="B214:C214"/>
    <mergeCell ref="B212:F212"/>
    <mergeCell ref="D214:F214"/>
    <mergeCell ref="B208:C208"/>
    <mergeCell ref="B196:C196"/>
    <mergeCell ref="D196:F196"/>
    <mergeCell ref="B197:F197"/>
    <mergeCell ref="B194:F194"/>
    <mergeCell ref="B193:C193"/>
    <mergeCell ref="B205:C205"/>
    <mergeCell ref="D205:F205"/>
    <mergeCell ref="B206:F206"/>
    <mergeCell ref="D208:F208"/>
    <mergeCell ref="B209:F209"/>
    <mergeCell ref="D211:F211"/>
    <mergeCell ref="B226:C226"/>
    <mergeCell ref="D226:F226"/>
    <mergeCell ref="B227:F227"/>
    <mergeCell ref="D229:F229"/>
    <mergeCell ref="B230:F230"/>
    <mergeCell ref="D292:F292"/>
    <mergeCell ref="B293:F293"/>
    <mergeCell ref="B286:C286"/>
    <mergeCell ref="B289:C289"/>
    <mergeCell ref="B283:C283"/>
    <mergeCell ref="B242:F242"/>
    <mergeCell ref="B244:C244"/>
    <mergeCell ref="D244:F244"/>
    <mergeCell ref="B232:C232"/>
    <mergeCell ref="D232:F232"/>
    <mergeCell ref="B233:F233"/>
    <mergeCell ref="D235:F235"/>
    <mergeCell ref="B236:F236"/>
    <mergeCell ref="B238:C238"/>
    <mergeCell ref="D238:F238"/>
    <mergeCell ref="B278:F278"/>
    <mergeCell ref="B268:C268"/>
    <mergeCell ref="D268:F268"/>
    <mergeCell ref="B269:F269"/>
    <mergeCell ref="B307:C307"/>
    <mergeCell ref="D307:F307"/>
    <mergeCell ref="B313:C313"/>
    <mergeCell ref="B310:C310"/>
    <mergeCell ref="B308:F308"/>
    <mergeCell ref="D310:F310"/>
    <mergeCell ref="B316:C316"/>
    <mergeCell ref="D337:F337"/>
    <mergeCell ref="B338:F338"/>
    <mergeCell ref="B334:C334"/>
    <mergeCell ref="D334:F334"/>
    <mergeCell ref="B319:C319"/>
    <mergeCell ref="D319:F319"/>
    <mergeCell ref="B320:F320"/>
    <mergeCell ref="B322:C322"/>
    <mergeCell ref="D322:F322"/>
    <mergeCell ref="B323:F323"/>
    <mergeCell ref="B325:C325"/>
    <mergeCell ref="D325:F325"/>
    <mergeCell ref="B332:F332"/>
    <mergeCell ref="B326:F326"/>
    <mergeCell ref="B328:C328"/>
    <mergeCell ref="D328:F328"/>
    <mergeCell ref="B329:F329"/>
    <mergeCell ref="B340:C340"/>
    <mergeCell ref="D340:F340"/>
    <mergeCell ref="B335:F335"/>
    <mergeCell ref="B337:C337"/>
    <mergeCell ref="B344:F344"/>
    <mergeCell ref="B346:C346"/>
    <mergeCell ref="D346:F346"/>
    <mergeCell ref="B341:F341"/>
    <mergeCell ref="B343:C343"/>
    <mergeCell ref="D343:F343"/>
    <mergeCell ref="B353:F353"/>
    <mergeCell ref="B355:C355"/>
    <mergeCell ref="D355:F355"/>
    <mergeCell ref="B356:F356"/>
    <mergeCell ref="B358:C358"/>
    <mergeCell ref="D358:F358"/>
    <mergeCell ref="B347:F347"/>
    <mergeCell ref="B349:C349"/>
    <mergeCell ref="D349:F349"/>
    <mergeCell ref="B350:F350"/>
    <mergeCell ref="B352:C352"/>
    <mergeCell ref="D352:F352"/>
    <mergeCell ref="B365:F365"/>
    <mergeCell ref="B367:C367"/>
    <mergeCell ref="D367:F367"/>
    <mergeCell ref="B368:F368"/>
    <mergeCell ref="B370:C370"/>
    <mergeCell ref="D370:F370"/>
    <mergeCell ref="B359:F359"/>
    <mergeCell ref="B361:C361"/>
    <mergeCell ref="D361:F361"/>
    <mergeCell ref="B362:F362"/>
    <mergeCell ref="B364:C364"/>
    <mergeCell ref="D364:F364"/>
    <mergeCell ref="B377:F377"/>
    <mergeCell ref="B379:C379"/>
    <mergeCell ref="D379:F379"/>
    <mergeCell ref="B380:F380"/>
    <mergeCell ref="B382:C382"/>
    <mergeCell ref="D382:F382"/>
    <mergeCell ref="B371:F371"/>
    <mergeCell ref="B373:C373"/>
    <mergeCell ref="D373:F373"/>
    <mergeCell ref="B374:F374"/>
    <mergeCell ref="B376:C376"/>
    <mergeCell ref="D376:F376"/>
    <mergeCell ref="B392:F392"/>
    <mergeCell ref="B394:C394"/>
    <mergeCell ref="D394:F394"/>
    <mergeCell ref="B386:F386"/>
    <mergeCell ref="B388:C388"/>
    <mergeCell ref="D388:F388"/>
    <mergeCell ref="B389:F389"/>
    <mergeCell ref="B391:C391"/>
    <mergeCell ref="D391:F391"/>
    <mergeCell ref="B410:F410"/>
    <mergeCell ref="B412:C412"/>
    <mergeCell ref="D412:F412"/>
    <mergeCell ref="B413:F413"/>
    <mergeCell ref="B415:C415"/>
    <mergeCell ref="D415:F415"/>
    <mergeCell ref="B395:F395"/>
    <mergeCell ref="B397:C397"/>
    <mergeCell ref="D397:F397"/>
    <mergeCell ref="B407:F407"/>
    <mergeCell ref="B409:C409"/>
    <mergeCell ref="D409:F409"/>
    <mergeCell ref="B398:F398"/>
    <mergeCell ref="B400:C400"/>
    <mergeCell ref="D400:F400"/>
    <mergeCell ref="B419:F419"/>
    <mergeCell ref="B421:C421"/>
    <mergeCell ref="D421:F421"/>
    <mergeCell ref="B416:F416"/>
    <mergeCell ref="B418:C418"/>
    <mergeCell ref="D418:F418"/>
    <mergeCell ref="B425:F425"/>
    <mergeCell ref="B427:C427"/>
    <mergeCell ref="D427:F427"/>
    <mergeCell ref="B422:F422"/>
    <mergeCell ref="B424:C424"/>
    <mergeCell ref="D424:F424"/>
    <mergeCell ref="B451:C451"/>
    <mergeCell ref="D451:F451"/>
    <mergeCell ref="B452:F452"/>
    <mergeCell ref="B454:C454"/>
    <mergeCell ref="D454:F454"/>
    <mergeCell ref="B443:F443"/>
    <mergeCell ref="B445:C445"/>
    <mergeCell ref="D445:F445"/>
    <mergeCell ref="B446:F446"/>
    <mergeCell ref="B448:C448"/>
    <mergeCell ref="D448:F448"/>
    <mergeCell ref="B464:F464"/>
    <mergeCell ref="B466:C466"/>
    <mergeCell ref="D466:F466"/>
    <mergeCell ref="B467:F467"/>
    <mergeCell ref="B469:C469"/>
    <mergeCell ref="D469:F469"/>
    <mergeCell ref="B461:F461"/>
    <mergeCell ref="B463:C463"/>
    <mergeCell ref="D463:F463"/>
    <mergeCell ref="B473:F473"/>
    <mergeCell ref="B475:C475"/>
    <mergeCell ref="D475:F475"/>
    <mergeCell ref="B476:F476"/>
    <mergeCell ref="B478:C478"/>
    <mergeCell ref="D478:F478"/>
    <mergeCell ref="B488:F488"/>
    <mergeCell ref="B490:C490"/>
    <mergeCell ref="D490:F490"/>
    <mergeCell ref="B491:F491"/>
    <mergeCell ref="B493:C493"/>
    <mergeCell ref="D493:F493"/>
    <mergeCell ref="B479:F479"/>
    <mergeCell ref="B481:C481"/>
    <mergeCell ref="D481:F481"/>
    <mergeCell ref="B482:F482"/>
    <mergeCell ref="B484:C484"/>
    <mergeCell ref="D484:F484"/>
    <mergeCell ref="B485:F485"/>
    <mergeCell ref="B487:C487"/>
    <mergeCell ref="D487:F487"/>
    <mergeCell ref="H25:I25"/>
    <mergeCell ref="H28:I28"/>
    <mergeCell ref="H31:I31"/>
    <mergeCell ref="H34:I34"/>
    <mergeCell ref="H37:I37"/>
    <mergeCell ref="H40:I40"/>
    <mergeCell ref="H7:I7"/>
    <mergeCell ref="H10:I10"/>
    <mergeCell ref="H13:I13"/>
    <mergeCell ref="H16:I16"/>
    <mergeCell ref="H19:I19"/>
    <mergeCell ref="H22:I22"/>
    <mergeCell ref="H85:I85"/>
    <mergeCell ref="H88:I88"/>
    <mergeCell ref="H91:I91"/>
    <mergeCell ref="H94:I94"/>
    <mergeCell ref="H97:I97"/>
    <mergeCell ref="H100:I100"/>
    <mergeCell ref="H52:I52"/>
    <mergeCell ref="H55:I55"/>
    <mergeCell ref="H58:I58"/>
    <mergeCell ref="H61:I61"/>
    <mergeCell ref="H64:I64"/>
    <mergeCell ref="H67:I67"/>
    <mergeCell ref="H82:I82"/>
    <mergeCell ref="H76:I76"/>
    <mergeCell ref="H79:I79"/>
    <mergeCell ref="H70:I70"/>
    <mergeCell ref="H73:I73"/>
    <mergeCell ref="H205:I205"/>
    <mergeCell ref="H208:I208"/>
    <mergeCell ref="H130:I130"/>
    <mergeCell ref="H133:I133"/>
    <mergeCell ref="H136:I136"/>
    <mergeCell ref="H139:I139"/>
    <mergeCell ref="H142:I142"/>
    <mergeCell ref="H106:I106"/>
    <mergeCell ref="H109:I109"/>
    <mergeCell ref="H112:I112"/>
    <mergeCell ref="H115:I115"/>
    <mergeCell ref="H118:I118"/>
    <mergeCell ref="H121:I121"/>
    <mergeCell ref="H193:I193"/>
    <mergeCell ref="H196:I196"/>
    <mergeCell ref="H199:I199"/>
    <mergeCell ref="H202:I202"/>
    <mergeCell ref="H145:I145"/>
    <mergeCell ref="H151:I151"/>
    <mergeCell ref="H154:I154"/>
    <mergeCell ref="H157:I157"/>
    <mergeCell ref="H166:I166"/>
    <mergeCell ref="H223:I223"/>
    <mergeCell ref="H226:I226"/>
    <mergeCell ref="H229:I229"/>
    <mergeCell ref="H232:I232"/>
    <mergeCell ref="H235:I235"/>
    <mergeCell ref="H238:I238"/>
    <mergeCell ref="H211:I211"/>
    <mergeCell ref="H214:I214"/>
    <mergeCell ref="H217:I217"/>
    <mergeCell ref="H220:I220"/>
    <mergeCell ref="H259:I259"/>
    <mergeCell ref="H262:I262"/>
    <mergeCell ref="H265:I265"/>
    <mergeCell ref="H268:I268"/>
    <mergeCell ref="H271:I271"/>
    <mergeCell ref="H274:I274"/>
    <mergeCell ref="H241:I241"/>
    <mergeCell ref="H244:I244"/>
    <mergeCell ref="H247:I247"/>
    <mergeCell ref="H250:I250"/>
    <mergeCell ref="H253:I253"/>
    <mergeCell ref="H256:I256"/>
    <mergeCell ref="H292:I292"/>
    <mergeCell ref="H295:I295"/>
    <mergeCell ref="H298:I298"/>
    <mergeCell ref="H301:I301"/>
    <mergeCell ref="H304:I304"/>
    <mergeCell ref="H307:I307"/>
    <mergeCell ref="H277:I277"/>
    <mergeCell ref="H280:I280"/>
    <mergeCell ref="H283:I283"/>
    <mergeCell ref="H286:I286"/>
    <mergeCell ref="H289:I289"/>
    <mergeCell ref="H340:I340"/>
    <mergeCell ref="H343:I343"/>
    <mergeCell ref="H346:I346"/>
    <mergeCell ref="H349:I349"/>
    <mergeCell ref="H310:I310"/>
    <mergeCell ref="H313:I313"/>
    <mergeCell ref="H316:I316"/>
    <mergeCell ref="H319:I319"/>
    <mergeCell ref="H322:I322"/>
    <mergeCell ref="H337:I337"/>
    <mergeCell ref="H325:I325"/>
    <mergeCell ref="H370:I370"/>
    <mergeCell ref="H373:I373"/>
    <mergeCell ref="H376:I376"/>
    <mergeCell ref="H379:I379"/>
    <mergeCell ref="H382:I382"/>
    <mergeCell ref="H388:I388"/>
    <mergeCell ref="H352:I352"/>
    <mergeCell ref="H355:I355"/>
    <mergeCell ref="H358:I358"/>
    <mergeCell ref="H361:I361"/>
    <mergeCell ref="H364:I364"/>
    <mergeCell ref="H367:I367"/>
    <mergeCell ref="H415:I415"/>
    <mergeCell ref="H421:I421"/>
    <mergeCell ref="H391:I391"/>
    <mergeCell ref="H394:I394"/>
    <mergeCell ref="H397:I397"/>
    <mergeCell ref="H409:I409"/>
    <mergeCell ref="H412:I412"/>
    <mergeCell ref="H442:I442"/>
    <mergeCell ref="H445:I445"/>
    <mergeCell ref="H448:I448"/>
    <mergeCell ref="H451:I451"/>
    <mergeCell ref="H454:I454"/>
    <mergeCell ref="H424:I424"/>
    <mergeCell ref="H427:I427"/>
    <mergeCell ref="H433:I433"/>
    <mergeCell ref="H436:I436"/>
    <mergeCell ref="H439:I439"/>
    <mergeCell ref="H478:I478"/>
    <mergeCell ref="H472:I472"/>
    <mergeCell ref="H481:I481"/>
    <mergeCell ref="H484:I484"/>
    <mergeCell ref="H490:I490"/>
    <mergeCell ref="H493:I493"/>
    <mergeCell ref="H505:I505"/>
    <mergeCell ref="H487:I487"/>
    <mergeCell ref="H463:I463"/>
    <mergeCell ref="H466:I466"/>
    <mergeCell ref="H469:I469"/>
    <mergeCell ref="H475:I475"/>
    <mergeCell ref="H514:I514"/>
    <mergeCell ref="H517:I517"/>
    <mergeCell ref="H520:I520"/>
    <mergeCell ref="H530:I530"/>
    <mergeCell ref="H533:I533"/>
    <mergeCell ref="H536:I536"/>
    <mergeCell ref="H508:I508"/>
    <mergeCell ref="H511:I511"/>
    <mergeCell ref="H557:I557"/>
    <mergeCell ref="H584:I584"/>
    <mergeCell ref="H587:I587"/>
    <mergeCell ref="H590:I590"/>
    <mergeCell ref="H560:I560"/>
    <mergeCell ref="H563:I563"/>
    <mergeCell ref="H566:I566"/>
    <mergeCell ref="H569:I569"/>
    <mergeCell ref="H572:I572"/>
    <mergeCell ref="H539:I539"/>
    <mergeCell ref="H542:I542"/>
    <mergeCell ref="H545:I545"/>
    <mergeCell ref="H548:I548"/>
    <mergeCell ref="H551:I551"/>
    <mergeCell ref="H554:I554"/>
    <mergeCell ref="C518:F518"/>
    <mergeCell ref="H647:I647"/>
    <mergeCell ref="H650:I650"/>
    <mergeCell ref="H629:I629"/>
    <mergeCell ref="H632:I632"/>
    <mergeCell ref="H635:I635"/>
    <mergeCell ref="H638:I638"/>
    <mergeCell ref="H641:I641"/>
    <mergeCell ref="H644:I644"/>
    <mergeCell ref="H611:I611"/>
    <mergeCell ref="H614:I614"/>
    <mergeCell ref="H617:I617"/>
    <mergeCell ref="H620:I620"/>
    <mergeCell ref="H623:I623"/>
    <mergeCell ref="H626:I626"/>
    <mergeCell ref="H593:I593"/>
    <mergeCell ref="H596:I596"/>
    <mergeCell ref="H599:I599"/>
    <mergeCell ref="H602:I602"/>
    <mergeCell ref="H605:I605"/>
    <mergeCell ref="H608:I608"/>
    <mergeCell ref="H575:I575"/>
    <mergeCell ref="H578:I578"/>
    <mergeCell ref="H581:I581"/>
  </mergeCells>
  <pageMargins left="0.7" right="0.7" top="0.75" bottom="0.75" header="0.3" footer="0.3"/>
  <pageSetup scale="76" fitToHeight="0" orientation="portrait" r:id="rId1"/>
  <rowBreaks count="11" manualBreakCount="11"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  <brk id="5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Dubois &amp; 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 Robie</cp:lastModifiedBy>
  <cp:lastPrinted>2023-01-06T01:22:12Z</cp:lastPrinted>
  <dcterms:created xsi:type="dcterms:W3CDTF">2022-05-13T13:23:37Z</dcterms:created>
  <dcterms:modified xsi:type="dcterms:W3CDTF">2023-01-06T12:52:25Z</dcterms:modified>
</cp:coreProperties>
</file>